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K:\Grants\"/>
    </mc:Choice>
  </mc:AlternateContent>
  <xr:revisionPtr revIDLastSave="0" documentId="13_ncr:1_{526E923E-D74F-427E-BE36-914F6DFCFE8A}" xr6:coauthVersionLast="46" xr6:coauthVersionMax="46" xr10:uidLastSave="{00000000-0000-0000-0000-000000000000}"/>
  <bookViews>
    <workbookView xWindow="-120" yWindow="-120" windowWidth="29040" windowHeight="15840" tabRatio="903" xr2:uid="{00000000-000D-0000-FFFF-FFFF00000000}"/>
  </bookViews>
  <sheets>
    <sheet name="1219_0101" sheetId="5" r:id="rId1"/>
    <sheet name="0102_0115" sheetId="8" r:id="rId2"/>
    <sheet name="0116_0129" sheetId="9" r:id="rId3"/>
    <sheet name="0130_0212" sheetId="10" r:id="rId4"/>
    <sheet name="0213_0226" sheetId="11" r:id="rId5"/>
    <sheet name="0227_0312" sheetId="12" r:id="rId6"/>
    <sheet name="0313_0326" sheetId="13" r:id="rId7"/>
    <sheet name="0327_0409" sheetId="14" r:id="rId8"/>
    <sheet name="0410_0423" sheetId="15" r:id="rId9"/>
    <sheet name="0424_0507" sheetId="16" r:id="rId10"/>
    <sheet name="0508_0521" sheetId="6" r:id="rId11"/>
    <sheet name="0522_0604" sheetId="7" r:id="rId12"/>
    <sheet name="0605_0618" sheetId="17" r:id="rId13"/>
    <sheet name="0619_0702" sheetId="18" r:id="rId14"/>
    <sheet name="0703_0716" sheetId="19" r:id="rId15"/>
    <sheet name="0717_730" sheetId="20" r:id="rId16"/>
    <sheet name="0731_0813" sheetId="21" r:id="rId17"/>
    <sheet name="0814_0827" sheetId="22" r:id="rId18"/>
    <sheet name="0828_0910" sheetId="23" r:id="rId19"/>
    <sheet name="0911_924" sheetId="24" r:id="rId20"/>
    <sheet name="0925_1008" sheetId="25" r:id="rId21"/>
    <sheet name="1009_1022" sheetId="26" r:id="rId22"/>
    <sheet name="1023_1105" sheetId="27" r:id="rId23"/>
    <sheet name="1106_1119" sheetId="28" r:id="rId24"/>
    <sheet name="1120_1203" sheetId="29" r:id="rId25"/>
    <sheet name="1204_1217" sheetId="30" r:id="rId26"/>
    <sheet name="1218_1231" sheetId="31" r:id="rId27"/>
  </sheets>
  <definedNames>
    <definedName name="Data">#REF!</definedName>
    <definedName name="Sourc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31" l="1"/>
  <c r="K33" i="31"/>
  <c r="I33" i="31"/>
  <c r="H33" i="31"/>
  <c r="G33" i="31"/>
  <c r="F33" i="31"/>
  <c r="E33" i="31"/>
  <c r="D33" i="31"/>
  <c r="C33" i="31"/>
  <c r="B33" i="31"/>
  <c r="M32" i="31"/>
  <c r="J32" i="31"/>
  <c r="J31" i="31"/>
  <c r="M31" i="31" s="1"/>
  <c r="J30" i="31"/>
  <c r="M30" i="31" s="1"/>
  <c r="J29" i="31"/>
  <c r="M29" i="31" s="1"/>
  <c r="M28" i="31"/>
  <c r="J28" i="31"/>
  <c r="J27" i="31"/>
  <c r="M27" i="31" s="1"/>
  <c r="J26" i="31"/>
  <c r="M26" i="31" s="1"/>
  <c r="J25" i="31"/>
  <c r="M25" i="31" s="1"/>
  <c r="M24" i="31"/>
  <c r="J24" i="31"/>
  <c r="J23" i="31"/>
  <c r="M23" i="31" s="1"/>
  <c r="J22" i="31"/>
  <c r="M22" i="31" s="1"/>
  <c r="J21" i="31"/>
  <c r="M21" i="31" s="1"/>
  <c r="M20" i="31"/>
  <c r="J20" i="31"/>
  <c r="J19" i="31"/>
  <c r="M19" i="31" s="1"/>
  <c r="J18" i="31"/>
  <c r="M18" i="31" s="1"/>
  <c r="J17" i="31"/>
  <c r="M17" i="31" s="1"/>
  <c r="M16" i="31"/>
  <c r="J16" i="31"/>
  <c r="J33" i="31" s="1"/>
  <c r="J7" i="31"/>
  <c r="F7" i="31"/>
  <c r="J7" i="30"/>
  <c r="F7" i="30"/>
  <c r="J7" i="29"/>
  <c r="F7" i="29"/>
  <c r="J7" i="28"/>
  <c r="F7" i="28"/>
  <c r="J7" i="27"/>
  <c r="F7" i="27"/>
  <c r="J7" i="26"/>
  <c r="F7" i="26"/>
  <c r="J7" i="25"/>
  <c r="F7" i="25"/>
  <c r="J7" i="24"/>
  <c r="F7" i="24"/>
  <c r="J7" i="23"/>
  <c r="F7" i="23"/>
  <c r="J7" i="22"/>
  <c r="F7" i="22"/>
  <c r="J7" i="21"/>
  <c r="F7" i="21"/>
  <c r="J7" i="20"/>
  <c r="F7" i="20"/>
  <c r="J7" i="19"/>
  <c r="F7" i="19"/>
  <c r="J7" i="18"/>
  <c r="F7" i="18"/>
  <c r="J7" i="17"/>
  <c r="F7" i="17"/>
  <c r="J7" i="7"/>
  <c r="F7" i="7"/>
  <c r="J7" i="6"/>
  <c r="F7" i="6"/>
  <c r="J7" i="16"/>
  <c r="F7" i="16"/>
  <c r="J7" i="15"/>
  <c r="F7" i="15"/>
  <c r="J7" i="14"/>
  <c r="F7" i="14"/>
  <c r="J7" i="13"/>
  <c r="F7" i="13"/>
  <c r="J7" i="12"/>
  <c r="F7" i="12"/>
  <c r="J7" i="11"/>
  <c r="F7" i="11"/>
  <c r="J7" i="10"/>
  <c r="F7" i="10"/>
  <c r="J7" i="9"/>
  <c r="F7" i="9"/>
  <c r="J7" i="8"/>
  <c r="F7" i="8"/>
  <c r="M33" i="31" l="1"/>
  <c r="I34" i="31" s="1"/>
  <c r="G34" i="31"/>
  <c r="L33" i="30"/>
  <c r="K33" i="30"/>
  <c r="I33" i="30"/>
  <c r="H33" i="30"/>
  <c r="G33" i="30"/>
  <c r="F33" i="30"/>
  <c r="E33" i="30"/>
  <c r="D33" i="30"/>
  <c r="C33" i="30"/>
  <c r="B33" i="30"/>
  <c r="M32" i="30"/>
  <c r="J32" i="30"/>
  <c r="J31" i="30"/>
  <c r="M31" i="30" s="1"/>
  <c r="J30" i="30"/>
  <c r="M30" i="30" s="1"/>
  <c r="J29" i="30"/>
  <c r="M29" i="30" s="1"/>
  <c r="J28" i="30"/>
  <c r="M28" i="30" s="1"/>
  <c r="J27" i="30"/>
  <c r="M27" i="30" s="1"/>
  <c r="M26" i="30"/>
  <c r="J26" i="30"/>
  <c r="J25" i="30"/>
  <c r="M25" i="30" s="1"/>
  <c r="J24" i="30"/>
  <c r="M24" i="30" s="1"/>
  <c r="J23" i="30"/>
  <c r="M23" i="30" s="1"/>
  <c r="J22" i="30"/>
  <c r="M22" i="30" s="1"/>
  <c r="J21" i="30"/>
  <c r="M21" i="30" s="1"/>
  <c r="J20" i="30"/>
  <c r="M20" i="30" s="1"/>
  <c r="J19" i="30"/>
  <c r="M19" i="30" s="1"/>
  <c r="M18" i="30"/>
  <c r="J18" i="30"/>
  <c r="J17" i="30"/>
  <c r="M17" i="30" s="1"/>
  <c r="M16" i="30"/>
  <c r="J16" i="30"/>
  <c r="L33" i="29"/>
  <c r="K33" i="29"/>
  <c r="I33" i="29"/>
  <c r="H33" i="29"/>
  <c r="G33" i="29"/>
  <c r="F33" i="29"/>
  <c r="E33" i="29"/>
  <c r="D33" i="29"/>
  <c r="C33" i="29"/>
  <c r="B33" i="29"/>
  <c r="J32" i="29"/>
  <c r="M32" i="29" s="1"/>
  <c r="J31" i="29"/>
  <c r="M31" i="29" s="1"/>
  <c r="J30" i="29"/>
  <c r="M30" i="29" s="1"/>
  <c r="J29" i="29"/>
  <c r="M29" i="29" s="1"/>
  <c r="J28" i="29"/>
  <c r="M28" i="29" s="1"/>
  <c r="J27" i="29"/>
  <c r="M27" i="29" s="1"/>
  <c r="M26" i="29"/>
  <c r="J26" i="29"/>
  <c r="J25" i="29"/>
  <c r="M25" i="29" s="1"/>
  <c r="M24" i="29"/>
  <c r="J24" i="29"/>
  <c r="J23" i="29"/>
  <c r="M23" i="29" s="1"/>
  <c r="J22" i="29"/>
  <c r="M22" i="29" s="1"/>
  <c r="J21" i="29"/>
  <c r="M21" i="29" s="1"/>
  <c r="J20" i="29"/>
  <c r="M20" i="29" s="1"/>
  <c r="J19" i="29"/>
  <c r="M19" i="29" s="1"/>
  <c r="M18" i="29"/>
  <c r="J18" i="29"/>
  <c r="J17" i="29"/>
  <c r="M17" i="29" s="1"/>
  <c r="M16" i="29"/>
  <c r="J16" i="29"/>
  <c r="L33" i="28"/>
  <c r="K33" i="28"/>
  <c r="I33" i="28"/>
  <c r="H33" i="28"/>
  <c r="G33" i="28"/>
  <c r="F33" i="28"/>
  <c r="E33" i="28"/>
  <c r="D33" i="28"/>
  <c r="C33" i="28"/>
  <c r="B33" i="28"/>
  <c r="J32" i="28"/>
  <c r="M32" i="28" s="1"/>
  <c r="J31" i="28"/>
  <c r="M31" i="28" s="1"/>
  <c r="J30" i="28"/>
  <c r="M30" i="28" s="1"/>
  <c r="J29" i="28"/>
  <c r="M29" i="28" s="1"/>
  <c r="J28" i="28"/>
  <c r="M28" i="28" s="1"/>
  <c r="J27" i="28"/>
  <c r="M27" i="28" s="1"/>
  <c r="J26" i="28"/>
  <c r="M26" i="28" s="1"/>
  <c r="J25" i="28"/>
  <c r="M25" i="28" s="1"/>
  <c r="J24" i="28"/>
  <c r="M24" i="28" s="1"/>
  <c r="J23" i="28"/>
  <c r="M23" i="28" s="1"/>
  <c r="J22" i="28"/>
  <c r="M22" i="28" s="1"/>
  <c r="J21" i="28"/>
  <c r="M21" i="28" s="1"/>
  <c r="M20" i="28"/>
  <c r="J20" i="28"/>
  <c r="J19" i="28"/>
  <c r="M19" i="28" s="1"/>
  <c r="M18" i="28"/>
  <c r="J18" i="28"/>
  <c r="J17" i="28"/>
  <c r="J16" i="28"/>
  <c r="M16" i="28" s="1"/>
  <c r="L33" i="27"/>
  <c r="K33" i="27"/>
  <c r="I33" i="27"/>
  <c r="H33" i="27"/>
  <c r="G33" i="27"/>
  <c r="F33" i="27"/>
  <c r="E33" i="27"/>
  <c r="D33" i="27"/>
  <c r="C33" i="27"/>
  <c r="B33" i="27"/>
  <c r="J32" i="27"/>
  <c r="M32" i="27" s="1"/>
  <c r="J31" i="27"/>
  <c r="M31" i="27" s="1"/>
  <c r="M30" i="27"/>
  <c r="J30" i="27"/>
  <c r="J29" i="27"/>
  <c r="M29" i="27" s="1"/>
  <c r="J28" i="27"/>
  <c r="M28" i="27" s="1"/>
  <c r="J27" i="27"/>
  <c r="M27" i="27" s="1"/>
  <c r="J26" i="27"/>
  <c r="M26" i="27" s="1"/>
  <c r="J25" i="27"/>
  <c r="M25" i="27" s="1"/>
  <c r="J24" i="27"/>
  <c r="M24" i="27" s="1"/>
  <c r="J23" i="27"/>
  <c r="M23" i="27" s="1"/>
  <c r="M22" i="27"/>
  <c r="J22" i="27"/>
  <c r="J21" i="27"/>
  <c r="M21" i="27" s="1"/>
  <c r="J20" i="27"/>
  <c r="M20" i="27" s="1"/>
  <c r="J19" i="27"/>
  <c r="M19" i="27" s="1"/>
  <c r="J18" i="27"/>
  <c r="M18" i="27" s="1"/>
  <c r="J17" i="27"/>
  <c r="M17" i="27" s="1"/>
  <c r="J16" i="27"/>
  <c r="L33" i="23"/>
  <c r="K33" i="23"/>
  <c r="I33" i="23"/>
  <c r="H33" i="23"/>
  <c r="G33" i="23"/>
  <c r="F33" i="23"/>
  <c r="E33" i="23"/>
  <c r="D33" i="23"/>
  <c r="C33" i="23"/>
  <c r="B33" i="23"/>
  <c r="J32" i="23"/>
  <c r="M32" i="23" s="1"/>
  <c r="M31" i="23"/>
  <c r="J31" i="23"/>
  <c r="J30" i="23"/>
  <c r="M30" i="23" s="1"/>
  <c r="M29" i="23"/>
  <c r="J29" i="23"/>
  <c r="J28" i="23"/>
  <c r="M28" i="23" s="1"/>
  <c r="M27" i="23"/>
  <c r="J27" i="23"/>
  <c r="J26" i="23"/>
  <c r="M26" i="23" s="1"/>
  <c r="M25" i="23"/>
  <c r="J25" i="23"/>
  <c r="J24" i="23"/>
  <c r="M24" i="23" s="1"/>
  <c r="J23" i="23"/>
  <c r="M23" i="23" s="1"/>
  <c r="M22" i="23"/>
  <c r="J22" i="23"/>
  <c r="J21" i="23"/>
  <c r="M21" i="23" s="1"/>
  <c r="J20" i="23"/>
  <c r="M20" i="23" s="1"/>
  <c r="J19" i="23"/>
  <c r="M19" i="23" s="1"/>
  <c r="J18" i="23"/>
  <c r="M18" i="23" s="1"/>
  <c r="J17" i="23"/>
  <c r="M17" i="23" s="1"/>
  <c r="J16" i="23"/>
  <c r="L33" i="26"/>
  <c r="K33" i="26"/>
  <c r="I33" i="26"/>
  <c r="H33" i="26"/>
  <c r="G33" i="26"/>
  <c r="F33" i="26"/>
  <c r="E33" i="26"/>
  <c r="D33" i="26"/>
  <c r="C33" i="26"/>
  <c r="B33" i="26"/>
  <c r="J32" i="26"/>
  <c r="M32" i="26" s="1"/>
  <c r="J31" i="26"/>
  <c r="M31" i="26" s="1"/>
  <c r="M30" i="26"/>
  <c r="J30" i="26"/>
  <c r="J29" i="26"/>
  <c r="M29" i="26" s="1"/>
  <c r="J28" i="26"/>
  <c r="M28" i="26" s="1"/>
  <c r="J27" i="26"/>
  <c r="M27" i="26" s="1"/>
  <c r="J26" i="26"/>
  <c r="M26" i="26" s="1"/>
  <c r="J25" i="26"/>
  <c r="M25" i="26" s="1"/>
  <c r="J24" i="26"/>
  <c r="M24" i="26" s="1"/>
  <c r="J23" i="26"/>
  <c r="M23" i="26" s="1"/>
  <c r="J22" i="26"/>
  <c r="M22" i="26" s="1"/>
  <c r="J21" i="26"/>
  <c r="M21" i="26" s="1"/>
  <c r="J20" i="26"/>
  <c r="M20" i="26" s="1"/>
  <c r="J19" i="26"/>
  <c r="M19" i="26" s="1"/>
  <c r="J18" i="26"/>
  <c r="M18" i="26" s="1"/>
  <c r="M17" i="26"/>
  <c r="J17" i="26"/>
  <c r="J16" i="26"/>
  <c r="L33" i="25"/>
  <c r="K33" i="25"/>
  <c r="I33" i="25"/>
  <c r="H33" i="25"/>
  <c r="G33" i="25"/>
  <c r="F33" i="25"/>
  <c r="E33" i="25"/>
  <c r="D33" i="25"/>
  <c r="C33" i="25"/>
  <c r="B33" i="25"/>
  <c r="J32" i="25"/>
  <c r="M32" i="25" s="1"/>
  <c r="M31" i="25"/>
  <c r="J31" i="25"/>
  <c r="J30" i="25"/>
  <c r="M30" i="25" s="1"/>
  <c r="M29" i="25"/>
  <c r="J29" i="25"/>
  <c r="J28" i="25"/>
  <c r="M28" i="25" s="1"/>
  <c r="M27" i="25"/>
  <c r="J27" i="25"/>
  <c r="J26" i="25"/>
  <c r="M26" i="25" s="1"/>
  <c r="M25" i="25"/>
  <c r="J25" i="25"/>
  <c r="J24" i="25"/>
  <c r="M24" i="25" s="1"/>
  <c r="M23" i="25"/>
  <c r="J23" i="25"/>
  <c r="J22" i="25"/>
  <c r="M22" i="25" s="1"/>
  <c r="M21" i="25"/>
  <c r="J21" i="25"/>
  <c r="J20" i="25"/>
  <c r="M20" i="25" s="1"/>
  <c r="M19" i="25"/>
  <c r="J19" i="25"/>
  <c r="J18" i="25"/>
  <c r="M18" i="25" s="1"/>
  <c r="M17" i="25"/>
  <c r="J17" i="25"/>
  <c r="J16" i="25"/>
  <c r="J33" i="25" s="1"/>
  <c r="L33" i="24"/>
  <c r="K33" i="24"/>
  <c r="I33" i="24"/>
  <c r="H33" i="24"/>
  <c r="G33" i="24"/>
  <c r="F33" i="24"/>
  <c r="E33" i="24"/>
  <c r="D33" i="24"/>
  <c r="C33" i="24"/>
  <c r="B33" i="24"/>
  <c r="J32" i="24"/>
  <c r="M32" i="24" s="1"/>
  <c r="M31" i="24"/>
  <c r="J31" i="24"/>
  <c r="J30" i="24"/>
  <c r="M30" i="24" s="1"/>
  <c r="J29" i="24"/>
  <c r="M29" i="24" s="1"/>
  <c r="J28" i="24"/>
  <c r="M28" i="24" s="1"/>
  <c r="J27" i="24"/>
  <c r="M27" i="24" s="1"/>
  <c r="J26" i="24"/>
  <c r="M26" i="24" s="1"/>
  <c r="J25" i="24"/>
  <c r="M25" i="24" s="1"/>
  <c r="J24" i="24"/>
  <c r="M24" i="24" s="1"/>
  <c r="M23" i="24"/>
  <c r="J23" i="24"/>
  <c r="J22" i="24"/>
  <c r="M22" i="24" s="1"/>
  <c r="M21" i="24"/>
  <c r="J21" i="24"/>
  <c r="J20" i="24"/>
  <c r="M20" i="24" s="1"/>
  <c r="J19" i="24"/>
  <c r="M19" i="24" s="1"/>
  <c r="J18" i="24"/>
  <c r="M18" i="24" s="1"/>
  <c r="J17" i="24"/>
  <c r="M17" i="24" s="1"/>
  <c r="J16" i="24"/>
  <c r="L33" i="22"/>
  <c r="K33" i="22"/>
  <c r="I33" i="22"/>
  <c r="H33" i="22"/>
  <c r="G33" i="22"/>
  <c r="F33" i="22"/>
  <c r="E33" i="22"/>
  <c r="D33" i="22"/>
  <c r="C33" i="22"/>
  <c r="B33" i="22"/>
  <c r="J32" i="22"/>
  <c r="M32" i="22" s="1"/>
  <c r="J31" i="22"/>
  <c r="M31" i="22" s="1"/>
  <c r="J30" i="22"/>
  <c r="M30" i="22" s="1"/>
  <c r="J29" i="22"/>
  <c r="M29" i="22" s="1"/>
  <c r="J28" i="22"/>
  <c r="M28" i="22" s="1"/>
  <c r="J27" i="22"/>
  <c r="M27" i="22" s="1"/>
  <c r="J26" i="22"/>
  <c r="M26" i="22" s="1"/>
  <c r="M25" i="22"/>
  <c r="J25" i="22"/>
  <c r="J24" i="22"/>
  <c r="M24" i="22" s="1"/>
  <c r="M23" i="22"/>
  <c r="J23" i="22"/>
  <c r="J22" i="22"/>
  <c r="M22" i="22" s="1"/>
  <c r="J21" i="22"/>
  <c r="M21" i="22" s="1"/>
  <c r="J20" i="22"/>
  <c r="M20" i="22" s="1"/>
  <c r="J19" i="22"/>
  <c r="M19" i="22" s="1"/>
  <c r="J18" i="22"/>
  <c r="M18" i="22" s="1"/>
  <c r="M17" i="22"/>
  <c r="J17" i="22"/>
  <c r="J16" i="22"/>
  <c r="L33" i="21"/>
  <c r="K33" i="21"/>
  <c r="I33" i="21"/>
  <c r="H33" i="21"/>
  <c r="G33" i="21"/>
  <c r="F33" i="21"/>
  <c r="E33" i="21"/>
  <c r="D33" i="21"/>
  <c r="C33" i="21"/>
  <c r="B33" i="21"/>
  <c r="J32" i="21"/>
  <c r="M32" i="21" s="1"/>
  <c r="J31" i="21"/>
  <c r="M31" i="21" s="1"/>
  <c r="J30" i="21"/>
  <c r="M30" i="21" s="1"/>
  <c r="M29" i="21"/>
  <c r="J29" i="21"/>
  <c r="J28" i="21"/>
  <c r="M28" i="21" s="1"/>
  <c r="J27" i="21"/>
  <c r="M27" i="21" s="1"/>
  <c r="J26" i="21"/>
  <c r="M26" i="21" s="1"/>
  <c r="J25" i="21"/>
  <c r="M25" i="21" s="1"/>
  <c r="J24" i="21"/>
  <c r="M24" i="21" s="1"/>
  <c r="J23" i="21"/>
  <c r="M23" i="21" s="1"/>
  <c r="J22" i="21"/>
  <c r="M22" i="21" s="1"/>
  <c r="M21" i="21"/>
  <c r="J21" i="21"/>
  <c r="J20" i="21"/>
  <c r="M20" i="21" s="1"/>
  <c r="J19" i="21"/>
  <c r="M19" i="21" s="1"/>
  <c r="J18" i="21"/>
  <c r="M18" i="21" s="1"/>
  <c r="J17" i="21"/>
  <c r="M17" i="21" s="1"/>
  <c r="J16" i="21"/>
  <c r="L33" i="20"/>
  <c r="K33" i="20"/>
  <c r="I33" i="20"/>
  <c r="H33" i="20"/>
  <c r="G33" i="20"/>
  <c r="F33" i="20"/>
  <c r="E33" i="20"/>
  <c r="D33" i="20"/>
  <c r="C33" i="20"/>
  <c r="B33" i="20"/>
  <c r="J32" i="20"/>
  <c r="M32" i="20" s="1"/>
  <c r="M31" i="20"/>
  <c r="J31" i="20"/>
  <c r="J30" i="20"/>
  <c r="M30" i="20" s="1"/>
  <c r="J29" i="20"/>
  <c r="M29" i="20" s="1"/>
  <c r="J28" i="20"/>
  <c r="M28" i="20" s="1"/>
  <c r="J27" i="20"/>
  <c r="M27" i="20" s="1"/>
  <c r="J26" i="20"/>
  <c r="M26" i="20" s="1"/>
  <c r="J25" i="20"/>
  <c r="M25" i="20" s="1"/>
  <c r="J24" i="20"/>
  <c r="M24" i="20" s="1"/>
  <c r="M23" i="20"/>
  <c r="J23" i="20"/>
  <c r="J22" i="20"/>
  <c r="M22" i="20" s="1"/>
  <c r="J21" i="20"/>
  <c r="M21" i="20" s="1"/>
  <c r="J20" i="20"/>
  <c r="M20" i="20" s="1"/>
  <c r="J19" i="20"/>
  <c r="M19" i="20" s="1"/>
  <c r="J18" i="20"/>
  <c r="M18" i="20" s="1"/>
  <c r="J17" i="20"/>
  <c r="M17" i="20" s="1"/>
  <c r="J16" i="20"/>
  <c r="L33" i="19"/>
  <c r="K33" i="19"/>
  <c r="I33" i="19"/>
  <c r="H33" i="19"/>
  <c r="G33" i="19"/>
  <c r="F33" i="19"/>
  <c r="E33" i="19"/>
  <c r="D33" i="19"/>
  <c r="C33" i="19"/>
  <c r="B33" i="19"/>
  <c r="J32" i="19"/>
  <c r="M32" i="19" s="1"/>
  <c r="J31" i="19"/>
  <c r="M31" i="19" s="1"/>
  <c r="J30" i="19"/>
  <c r="M30" i="19" s="1"/>
  <c r="J29" i="19"/>
  <c r="M29" i="19" s="1"/>
  <c r="J28" i="19"/>
  <c r="M28" i="19" s="1"/>
  <c r="J27" i="19"/>
  <c r="M27" i="19" s="1"/>
  <c r="J26" i="19"/>
  <c r="M26" i="19" s="1"/>
  <c r="M25" i="19"/>
  <c r="J25" i="19"/>
  <c r="J24" i="19"/>
  <c r="M24" i="19" s="1"/>
  <c r="J23" i="19"/>
  <c r="M23" i="19" s="1"/>
  <c r="J22" i="19"/>
  <c r="M22" i="19" s="1"/>
  <c r="J21" i="19"/>
  <c r="M21" i="19" s="1"/>
  <c r="J20" i="19"/>
  <c r="M20" i="19" s="1"/>
  <c r="J19" i="19"/>
  <c r="M19" i="19" s="1"/>
  <c r="J18" i="19"/>
  <c r="M18" i="19" s="1"/>
  <c r="M17" i="19"/>
  <c r="J17" i="19"/>
  <c r="J16" i="19"/>
  <c r="L33" i="18"/>
  <c r="K33" i="18"/>
  <c r="I33" i="18"/>
  <c r="H33" i="18"/>
  <c r="G33" i="18"/>
  <c r="F33" i="18"/>
  <c r="E33" i="18"/>
  <c r="D33" i="18"/>
  <c r="C33" i="18"/>
  <c r="B33" i="18"/>
  <c r="J32" i="18"/>
  <c r="M32" i="18" s="1"/>
  <c r="J31" i="18"/>
  <c r="M31" i="18" s="1"/>
  <c r="J30" i="18"/>
  <c r="M30" i="18" s="1"/>
  <c r="J29" i="18"/>
  <c r="M29" i="18" s="1"/>
  <c r="J28" i="18"/>
  <c r="M28" i="18" s="1"/>
  <c r="J27" i="18"/>
  <c r="M27" i="18" s="1"/>
  <c r="J26" i="18"/>
  <c r="M26" i="18" s="1"/>
  <c r="J25" i="18"/>
  <c r="M25" i="18" s="1"/>
  <c r="J24" i="18"/>
  <c r="M24" i="18" s="1"/>
  <c r="J23" i="18"/>
  <c r="M23" i="18" s="1"/>
  <c r="J22" i="18"/>
  <c r="M22" i="18" s="1"/>
  <c r="J21" i="18"/>
  <c r="M21" i="18" s="1"/>
  <c r="J20" i="18"/>
  <c r="M20" i="18" s="1"/>
  <c r="J19" i="18"/>
  <c r="M19" i="18" s="1"/>
  <c r="J18" i="18"/>
  <c r="M18" i="18" s="1"/>
  <c r="J17" i="18"/>
  <c r="M17" i="18" s="1"/>
  <c r="J16" i="18"/>
  <c r="L33" i="17"/>
  <c r="K33" i="17"/>
  <c r="I33" i="17"/>
  <c r="H33" i="17"/>
  <c r="G33" i="17"/>
  <c r="F33" i="17"/>
  <c r="E33" i="17"/>
  <c r="D33" i="17"/>
  <c r="C33" i="17"/>
  <c r="B33" i="17"/>
  <c r="M32" i="17"/>
  <c r="J32" i="17"/>
  <c r="J31" i="17"/>
  <c r="M31" i="17" s="1"/>
  <c r="J30" i="17"/>
  <c r="M30" i="17" s="1"/>
  <c r="J29" i="17"/>
  <c r="M29" i="17" s="1"/>
  <c r="J28" i="17"/>
  <c r="M28" i="17" s="1"/>
  <c r="J27" i="17"/>
  <c r="M27" i="17" s="1"/>
  <c r="J26" i="17"/>
  <c r="M26" i="17" s="1"/>
  <c r="J25" i="17"/>
  <c r="M25" i="17" s="1"/>
  <c r="M24" i="17"/>
  <c r="J24" i="17"/>
  <c r="J23" i="17"/>
  <c r="M23" i="17" s="1"/>
  <c r="J22" i="17"/>
  <c r="M22" i="17" s="1"/>
  <c r="J21" i="17"/>
  <c r="M21" i="17" s="1"/>
  <c r="J20" i="17"/>
  <c r="M20" i="17" s="1"/>
  <c r="J19" i="17"/>
  <c r="M19" i="17" s="1"/>
  <c r="J18" i="17"/>
  <c r="M18" i="17" s="1"/>
  <c r="J17" i="17"/>
  <c r="M17" i="17" s="1"/>
  <c r="M16" i="17"/>
  <c r="J16" i="17"/>
  <c r="L33" i="7"/>
  <c r="K33" i="7"/>
  <c r="I33" i="7"/>
  <c r="H33" i="7"/>
  <c r="G33" i="7"/>
  <c r="F33" i="7"/>
  <c r="E33" i="7"/>
  <c r="D33" i="7"/>
  <c r="C33" i="7"/>
  <c r="B33" i="7"/>
  <c r="J32" i="7"/>
  <c r="M32" i="7" s="1"/>
  <c r="J31" i="7"/>
  <c r="M31" i="7" s="1"/>
  <c r="J30" i="7"/>
  <c r="M30" i="7" s="1"/>
  <c r="M29" i="7"/>
  <c r="J29" i="7"/>
  <c r="J28" i="7"/>
  <c r="M28" i="7" s="1"/>
  <c r="J27" i="7"/>
  <c r="M27" i="7" s="1"/>
  <c r="J26" i="7"/>
  <c r="M26" i="7" s="1"/>
  <c r="J25" i="7"/>
  <c r="M25" i="7" s="1"/>
  <c r="J24" i="7"/>
  <c r="M24" i="7" s="1"/>
  <c r="J23" i="7"/>
  <c r="M23" i="7" s="1"/>
  <c r="J22" i="7"/>
  <c r="M22" i="7" s="1"/>
  <c r="J21" i="7"/>
  <c r="M21" i="7" s="1"/>
  <c r="J20" i="7"/>
  <c r="M20" i="7" s="1"/>
  <c r="J19" i="7"/>
  <c r="M19" i="7" s="1"/>
  <c r="J18" i="7"/>
  <c r="M18" i="7" s="1"/>
  <c r="J17" i="7"/>
  <c r="M17" i="7" s="1"/>
  <c r="J16" i="7"/>
  <c r="L33" i="6"/>
  <c r="K33" i="6"/>
  <c r="I33" i="6"/>
  <c r="H33" i="6"/>
  <c r="G33" i="6"/>
  <c r="F33" i="6"/>
  <c r="E33" i="6"/>
  <c r="D33" i="6"/>
  <c r="C33" i="6"/>
  <c r="B33" i="6"/>
  <c r="J32" i="6"/>
  <c r="M32" i="6" s="1"/>
  <c r="M31" i="6"/>
  <c r="J31" i="6"/>
  <c r="J30" i="6"/>
  <c r="M30" i="6" s="1"/>
  <c r="J29" i="6"/>
  <c r="M29" i="6" s="1"/>
  <c r="J28" i="6"/>
  <c r="M28" i="6" s="1"/>
  <c r="J27" i="6"/>
  <c r="M27" i="6" s="1"/>
  <c r="J26" i="6"/>
  <c r="M26" i="6" s="1"/>
  <c r="J25" i="6"/>
  <c r="M25" i="6" s="1"/>
  <c r="J24" i="6"/>
  <c r="M24" i="6" s="1"/>
  <c r="M23" i="6"/>
  <c r="J23" i="6"/>
  <c r="J22" i="6"/>
  <c r="M22" i="6" s="1"/>
  <c r="J21" i="6"/>
  <c r="M21" i="6" s="1"/>
  <c r="J20" i="6"/>
  <c r="M20" i="6" s="1"/>
  <c r="J19" i="6"/>
  <c r="M19" i="6" s="1"/>
  <c r="J18" i="6"/>
  <c r="M18" i="6" s="1"/>
  <c r="J17" i="6"/>
  <c r="M17" i="6" s="1"/>
  <c r="J16" i="6"/>
  <c r="L33" i="16"/>
  <c r="K33" i="16"/>
  <c r="I33" i="16"/>
  <c r="H33" i="16"/>
  <c r="G33" i="16"/>
  <c r="F33" i="16"/>
  <c r="E33" i="16"/>
  <c r="D33" i="16"/>
  <c r="C33" i="16"/>
  <c r="B33" i="16"/>
  <c r="J32" i="16"/>
  <c r="M32" i="16" s="1"/>
  <c r="J31" i="16"/>
  <c r="M31" i="16" s="1"/>
  <c r="J30" i="16"/>
  <c r="M30" i="16" s="1"/>
  <c r="J29" i="16"/>
  <c r="M29" i="16" s="1"/>
  <c r="J28" i="16"/>
  <c r="M28" i="16" s="1"/>
  <c r="J27" i="16"/>
  <c r="M27" i="16" s="1"/>
  <c r="J26" i="16"/>
  <c r="M26" i="16" s="1"/>
  <c r="M25" i="16"/>
  <c r="J25" i="16"/>
  <c r="J24" i="16"/>
  <c r="M24" i="16" s="1"/>
  <c r="J23" i="16"/>
  <c r="M23" i="16" s="1"/>
  <c r="J22" i="16"/>
  <c r="M22" i="16" s="1"/>
  <c r="J21" i="16"/>
  <c r="M21" i="16" s="1"/>
  <c r="J20" i="16"/>
  <c r="M20" i="16" s="1"/>
  <c r="J19" i="16"/>
  <c r="M19" i="16" s="1"/>
  <c r="J18" i="16"/>
  <c r="M18" i="16" s="1"/>
  <c r="M17" i="16"/>
  <c r="J17" i="16"/>
  <c r="J16" i="16"/>
  <c r="L33" i="15"/>
  <c r="K33" i="15"/>
  <c r="I33" i="15"/>
  <c r="H33" i="15"/>
  <c r="G33" i="15"/>
  <c r="F33" i="15"/>
  <c r="E33" i="15"/>
  <c r="D33" i="15"/>
  <c r="C33" i="15"/>
  <c r="B33" i="15"/>
  <c r="J32" i="15"/>
  <c r="M32" i="15" s="1"/>
  <c r="J31" i="15"/>
  <c r="M31" i="15" s="1"/>
  <c r="J30" i="15"/>
  <c r="M30" i="15" s="1"/>
  <c r="J29" i="15"/>
  <c r="M29" i="15" s="1"/>
  <c r="J28" i="15"/>
  <c r="M28" i="15" s="1"/>
  <c r="M27" i="15"/>
  <c r="J27" i="15"/>
  <c r="J26" i="15"/>
  <c r="M26" i="15" s="1"/>
  <c r="J25" i="15"/>
  <c r="M25" i="15" s="1"/>
  <c r="J24" i="15"/>
  <c r="M24" i="15" s="1"/>
  <c r="J23" i="15"/>
  <c r="M23" i="15" s="1"/>
  <c r="J22" i="15"/>
  <c r="M22" i="15" s="1"/>
  <c r="J21" i="15"/>
  <c r="M21" i="15" s="1"/>
  <c r="J20" i="15"/>
  <c r="M20" i="15" s="1"/>
  <c r="M19" i="15"/>
  <c r="J19" i="15"/>
  <c r="J18" i="15"/>
  <c r="M18" i="15" s="1"/>
  <c r="J17" i="15"/>
  <c r="M17" i="15" s="1"/>
  <c r="J16" i="15"/>
  <c r="L33" i="14"/>
  <c r="K33" i="14"/>
  <c r="I33" i="14"/>
  <c r="H33" i="14"/>
  <c r="G33" i="14"/>
  <c r="F33" i="14"/>
  <c r="E33" i="14"/>
  <c r="D33" i="14"/>
  <c r="C33" i="14"/>
  <c r="B33" i="14"/>
  <c r="J32" i="14"/>
  <c r="M32" i="14" s="1"/>
  <c r="J31" i="14"/>
  <c r="M31" i="14" s="1"/>
  <c r="J30" i="14"/>
  <c r="M30" i="14" s="1"/>
  <c r="M29" i="14"/>
  <c r="J29" i="14"/>
  <c r="J28" i="14"/>
  <c r="M28" i="14" s="1"/>
  <c r="J27" i="14"/>
  <c r="M27" i="14" s="1"/>
  <c r="J26" i="14"/>
  <c r="M26" i="14" s="1"/>
  <c r="J25" i="14"/>
  <c r="M25" i="14" s="1"/>
  <c r="J24" i="14"/>
  <c r="M24" i="14" s="1"/>
  <c r="J23" i="14"/>
  <c r="M23" i="14" s="1"/>
  <c r="J22" i="14"/>
  <c r="M22" i="14" s="1"/>
  <c r="M21" i="14"/>
  <c r="J21" i="14"/>
  <c r="J20" i="14"/>
  <c r="M20" i="14" s="1"/>
  <c r="M19" i="14"/>
  <c r="J19" i="14"/>
  <c r="J18" i="14"/>
  <c r="M18" i="14" s="1"/>
  <c r="J17" i="14"/>
  <c r="M17" i="14" s="1"/>
  <c r="J16" i="14"/>
  <c r="J33" i="14" s="1"/>
  <c r="L33" i="13"/>
  <c r="K33" i="13"/>
  <c r="I33" i="13"/>
  <c r="H33" i="13"/>
  <c r="G33" i="13"/>
  <c r="F33" i="13"/>
  <c r="E33" i="13"/>
  <c r="D33" i="13"/>
  <c r="C33" i="13"/>
  <c r="B33" i="13"/>
  <c r="J32" i="13"/>
  <c r="M32" i="13" s="1"/>
  <c r="M31" i="13"/>
  <c r="J31" i="13"/>
  <c r="J30" i="13"/>
  <c r="M30" i="13" s="1"/>
  <c r="J29" i="13"/>
  <c r="M29" i="13" s="1"/>
  <c r="J28" i="13"/>
  <c r="M28" i="13" s="1"/>
  <c r="J27" i="13"/>
  <c r="M27" i="13" s="1"/>
  <c r="J26" i="13"/>
  <c r="M26" i="13" s="1"/>
  <c r="J25" i="13"/>
  <c r="M25" i="13" s="1"/>
  <c r="J24" i="13"/>
  <c r="M24" i="13" s="1"/>
  <c r="M23" i="13"/>
  <c r="J23" i="13"/>
  <c r="J22" i="13"/>
  <c r="M22" i="13" s="1"/>
  <c r="J21" i="13"/>
  <c r="M21" i="13" s="1"/>
  <c r="J20" i="13"/>
  <c r="M20" i="13" s="1"/>
  <c r="J19" i="13"/>
  <c r="M19" i="13" s="1"/>
  <c r="J18" i="13"/>
  <c r="M18" i="13" s="1"/>
  <c r="J17" i="13"/>
  <c r="M17" i="13" s="1"/>
  <c r="J16" i="13"/>
  <c r="L33" i="12"/>
  <c r="K33" i="12"/>
  <c r="I33" i="12"/>
  <c r="H33" i="12"/>
  <c r="G33" i="12"/>
  <c r="F33" i="12"/>
  <c r="E33" i="12"/>
  <c r="D33" i="12"/>
  <c r="C33" i="12"/>
  <c r="B33" i="12"/>
  <c r="J32" i="12"/>
  <c r="M32" i="12" s="1"/>
  <c r="J31" i="12"/>
  <c r="M31" i="12" s="1"/>
  <c r="J30" i="12"/>
  <c r="M30" i="12" s="1"/>
  <c r="J29" i="12"/>
  <c r="M29" i="12" s="1"/>
  <c r="J28" i="12"/>
  <c r="M28" i="12" s="1"/>
  <c r="J27" i="12"/>
  <c r="M27" i="12" s="1"/>
  <c r="J26" i="12"/>
  <c r="M26" i="12" s="1"/>
  <c r="M25" i="12"/>
  <c r="J25" i="12"/>
  <c r="J24" i="12"/>
  <c r="M24" i="12" s="1"/>
  <c r="J23" i="12"/>
  <c r="M23" i="12" s="1"/>
  <c r="J22" i="12"/>
  <c r="M22" i="12" s="1"/>
  <c r="J21" i="12"/>
  <c r="M21" i="12" s="1"/>
  <c r="J20" i="12"/>
  <c r="M20" i="12" s="1"/>
  <c r="J19" i="12"/>
  <c r="M19" i="12" s="1"/>
  <c r="J18" i="12"/>
  <c r="M18" i="12" s="1"/>
  <c r="M17" i="12"/>
  <c r="J17" i="12"/>
  <c r="J16" i="12"/>
  <c r="L33" i="11"/>
  <c r="K33" i="11"/>
  <c r="I33" i="11"/>
  <c r="H33" i="11"/>
  <c r="G33" i="11"/>
  <c r="F33" i="11"/>
  <c r="E33" i="11"/>
  <c r="D33" i="11"/>
  <c r="C33" i="11"/>
  <c r="B33" i="11"/>
  <c r="M32" i="11"/>
  <c r="J32" i="11"/>
  <c r="J31" i="11"/>
  <c r="M31" i="11" s="1"/>
  <c r="M30" i="11"/>
  <c r="J30" i="11"/>
  <c r="J29" i="11"/>
  <c r="M29" i="11" s="1"/>
  <c r="J28" i="11"/>
  <c r="M28" i="11" s="1"/>
  <c r="J27" i="11"/>
  <c r="M27" i="11" s="1"/>
  <c r="M26" i="11"/>
  <c r="J26" i="11"/>
  <c r="J25" i="11"/>
  <c r="M25" i="11" s="1"/>
  <c r="J24" i="11"/>
  <c r="M24" i="11" s="1"/>
  <c r="M23" i="11"/>
  <c r="J23" i="11"/>
  <c r="J22" i="11"/>
  <c r="M22" i="11" s="1"/>
  <c r="J21" i="11"/>
  <c r="M21" i="11" s="1"/>
  <c r="J20" i="11"/>
  <c r="M20" i="11" s="1"/>
  <c r="J19" i="11"/>
  <c r="M19" i="11" s="1"/>
  <c r="J18" i="11"/>
  <c r="M18" i="11" s="1"/>
  <c r="M17" i="11"/>
  <c r="J17" i="11"/>
  <c r="J16" i="11"/>
  <c r="M16" i="11" s="1"/>
  <c r="L33" i="10"/>
  <c r="K33" i="10"/>
  <c r="I33" i="10"/>
  <c r="H33" i="10"/>
  <c r="G33" i="10"/>
  <c r="F33" i="10"/>
  <c r="E33" i="10"/>
  <c r="D33" i="10"/>
  <c r="C33" i="10"/>
  <c r="B33" i="10"/>
  <c r="J32" i="10"/>
  <c r="M32" i="10" s="1"/>
  <c r="J31" i="10"/>
  <c r="M31" i="10" s="1"/>
  <c r="J30" i="10"/>
  <c r="M30" i="10" s="1"/>
  <c r="J29" i="10"/>
  <c r="M29" i="10" s="1"/>
  <c r="J28" i="10"/>
  <c r="M28" i="10" s="1"/>
  <c r="J27" i="10"/>
  <c r="M27" i="10" s="1"/>
  <c r="J26" i="10"/>
  <c r="M26" i="10" s="1"/>
  <c r="J25" i="10"/>
  <c r="M25" i="10" s="1"/>
  <c r="J24" i="10"/>
  <c r="M24" i="10" s="1"/>
  <c r="J23" i="10"/>
  <c r="M23" i="10" s="1"/>
  <c r="J22" i="10"/>
  <c r="M22" i="10" s="1"/>
  <c r="J21" i="10"/>
  <c r="M21" i="10" s="1"/>
  <c r="J20" i="10"/>
  <c r="M20" i="10" s="1"/>
  <c r="J19" i="10"/>
  <c r="M19" i="10" s="1"/>
  <c r="J18" i="10"/>
  <c r="M18" i="10" s="1"/>
  <c r="J17" i="10"/>
  <c r="M17" i="10" s="1"/>
  <c r="J16" i="10"/>
  <c r="L33" i="9"/>
  <c r="K33" i="9"/>
  <c r="I33" i="9"/>
  <c r="H33" i="9"/>
  <c r="G33" i="9"/>
  <c r="F33" i="9"/>
  <c r="E33" i="9"/>
  <c r="D33" i="9"/>
  <c r="C33" i="9"/>
  <c r="B33" i="9"/>
  <c r="J32" i="9"/>
  <c r="M32" i="9" s="1"/>
  <c r="J31" i="9"/>
  <c r="M31" i="9" s="1"/>
  <c r="J30" i="9"/>
  <c r="M30" i="9" s="1"/>
  <c r="J29" i="9"/>
  <c r="M29" i="9" s="1"/>
  <c r="J28" i="9"/>
  <c r="M28" i="9" s="1"/>
  <c r="J27" i="9"/>
  <c r="M27" i="9" s="1"/>
  <c r="J26" i="9"/>
  <c r="M26" i="9" s="1"/>
  <c r="J25" i="9"/>
  <c r="M25" i="9" s="1"/>
  <c r="J24" i="9"/>
  <c r="M24" i="9" s="1"/>
  <c r="J23" i="9"/>
  <c r="M23" i="9" s="1"/>
  <c r="J22" i="9"/>
  <c r="M22" i="9" s="1"/>
  <c r="J21" i="9"/>
  <c r="M21" i="9" s="1"/>
  <c r="J20" i="9"/>
  <c r="M20" i="9" s="1"/>
  <c r="J19" i="9"/>
  <c r="M19" i="9" s="1"/>
  <c r="J18" i="9"/>
  <c r="M18" i="9" s="1"/>
  <c r="J17" i="9"/>
  <c r="M17" i="9" s="1"/>
  <c r="J16" i="9"/>
  <c r="L33" i="8"/>
  <c r="K33" i="8"/>
  <c r="I33" i="8"/>
  <c r="H33" i="8"/>
  <c r="G33" i="8"/>
  <c r="F33" i="8"/>
  <c r="E33" i="8"/>
  <c r="D33" i="8"/>
  <c r="C33" i="8"/>
  <c r="B33" i="8"/>
  <c r="J32" i="8"/>
  <c r="M32" i="8" s="1"/>
  <c r="J31" i="8"/>
  <c r="M31" i="8" s="1"/>
  <c r="J30" i="8"/>
  <c r="M30" i="8" s="1"/>
  <c r="J29" i="8"/>
  <c r="M29" i="8" s="1"/>
  <c r="J28" i="8"/>
  <c r="M28" i="8" s="1"/>
  <c r="J27" i="8"/>
  <c r="M27" i="8" s="1"/>
  <c r="M26" i="8"/>
  <c r="J26" i="8"/>
  <c r="J25" i="8"/>
  <c r="M25" i="8" s="1"/>
  <c r="J24" i="8"/>
  <c r="M24" i="8" s="1"/>
  <c r="J23" i="8"/>
  <c r="M23" i="8" s="1"/>
  <c r="J22" i="8"/>
  <c r="M22" i="8" s="1"/>
  <c r="J21" i="8"/>
  <c r="M21" i="8" s="1"/>
  <c r="J20" i="8"/>
  <c r="M20" i="8" s="1"/>
  <c r="J19" i="8"/>
  <c r="M19" i="8" s="1"/>
  <c r="M18" i="8"/>
  <c r="J18" i="8"/>
  <c r="J17" i="8"/>
  <c r="M17" i="8" s="1"/>
  <c r="J16" i="8"/>
  <c r="J33" i="8" s="1"/>
  <c r="L33" i="5"/>
  <c r="K33" i="5"/>
  <c r="I33" i="5"/>
  <c r="H33" i="5"/>
  <c r="G33" i="5"/>
  <c r="F33" i="5"/>
  <c r="E33" i="5"/>
  <c r="D33" i="5"/>
  <c r="C33" i="5"/>
  <c r="B33" i="5"/>
  <c r="J32" i="5"/>
  <c r="M32" i="5" s="1"/>
  <c r="M31" i="5"/>
  <c r="J31" i="5"/>
  <c r="J30" i="5"/>
  <c r="M30" i="5" s="1"/>
  <c r="J29" i="5"/>
  <c r="M29" i="5" s="1"/>
  <c r="J28" i="5"/>
  <c r="M28" i="5" s="1"/>
  <c r="J27" i="5"/>
  <c r="M27" i="5" s="1"/>
  <c r="J26" i="5"/>
  <c r="M26" i="5" s="1"/>
  <c r="J25" i="5"/>
  <c r="M25" i="5" s="1"/>
  <c r="J24" i="5"/>
  <c r="M24" i="5" s="1"/>
  <c r="M23" i="5"/>
  <c r="J23" i="5"/>
  <c r="J22" i="5"/>
  <c r="M22" i="5" s="1"/>
  <c r="J21" i="5"/>
  <c r="M21" i="5" s="1"/>
  <c r="J20" i="5"/>
  <c r="M20" i="5" s="1"/>
  <c r="M19" i="5"/>
  <c r="J19" i="5"/>
  <c r="J18" i="5"/>
  <c r="M18" i="5" s="1"/>
  <c r="J17" i="5"/>
  <c r="M17" i="5" s="1"/>
  <c r="J16" i="5"/>
  <c r="L34" i="31" l="1"/>
  <c r="D34" i="31"/>
  <c r="C34" i="31"/>
  <c r="B34" i="31"/>
  <c r="E34" i="31"/>
  <c r="J34" i="31"/>
  <c r="M34" i="31" s="1"/>
  <c r="H34" i="31"/>
  <c r="F34" i="31"/>
  <c r="J33" i="7"/>
  <c r="J33" i="29"/>
  <c r="J33" i="9"/>
  <c r="J34" i="9" s="1"/>
  <c r="M34" i="9" s="1"/>
  <c r="J33" i="10"/>
  <c r="J34" i="10" s="1"/>
  <c r="M34" i="10" s="1"/>
  <c r="H34" i="10"/>
  <c r="J33" i="5"/>
  <c r="M16" i="8"/>
  <c r="M16" i="9"/>
  <c r="M33" i="9" s="1"/>
  <c r="L34" i="9" s="1"/>
  <c r="M16" i="10"/>
  <c r="M33" i="10" s="1"/>
  <c r="J33" i="13"/>
  <c r="J33" i="6"/>
  <c r="J34" i="25"/>
  <c r="M34" i="25" s="1"/>
  <c r="D34" i="25"/>
  <c r="J33" i="26"/>
  <c r="M33" i="29"/>
  <c r="L34" i="29" s="1"/>
  <c r="B34" i="10"/>
  <c r="F34" i="10"/>
  <c r="J33" i="12"/>
  <c r="L34" i="21"/>
  <c r="J33" i="24"/>
  <c r="M16" i="25"/>
  <c r="M33" i="25" s="1"/>
  <c r="L34" i="25" s="1"/>
  <c r="M16" i="26"/>
  <c r="M33" i="26" s="1"/>
  <c r="L34" i="26" s="1"/>
  <c r="J33" i="23"/>
  <c r="J33" i="27"/>
  <c r="D34" i="10"/>
  <c r="B34" i="9"/>
  <c r="F34" i="9"/>
  <c r="C34" i="9"/>
  <c r="G34" i="9"/>
  <c r="C34" i="10"/>
  <c r="G34" i="10"/>
  <c r="L34" i="10"/>
  <c r="M16" i="23"/>
  <c r="M33" i="23" s="1"/>
  <c r="L34" i="23" s="1"/>
  <c r="M16" i="27"/>
  <c r="M33" i="27" s="1"/>
  <c r="L34" i="27" s="1"/>
  <c r="J33" i="16"/>
  <c r="J33" i="19"/>
  <c r="J33" i="20"/>
  <c r="H34" i="20"/>
  <c r="J33" i="21"/>
  <c r="D34" i="21"/>
  <c r="J33" i="22"/>
  <c r="B34" i="25"/>
  <c r="F34" i="25"/>
  <c r="B34" i="27"/>
  <c r="J33" i="28"/>
  <c r="B34" i="29"/>
  <c r="F34" i="29"/>
  <c r="J33" i="15"/>
  <c r="J33" i="17"/>
  <c r="J33" i="18"/>
  <c r="M16" i="19"/>
  <c r="M33" i="19" s="1"/>
  <c r="L34" i="19" s="1"/>
  <c r="M16" i="20"/>
  <c r="M33" i="20" s="1"/>
  <c r="L34" i="20" s="1"/>
  <c r="M16" i="21"/>
  <c r="M33" i="21" s="1"/>
  <c r="B34" i="21" s="1"/>
  <c r="C34" i="25"/>
  <c r="G34" i="25"/>
  <c r="C34" i="23"/>
  <c r="G34" i="23"/>
  <c r="C34" i="29"/>
  <c r="G34" i="29"/>
  <c r="J33" i="11"/>
  <c r="I34" i="30"/>
  <c r="H34" i="30"/>
  <c r="M33" i="30"/>
  <c r="D34" i="30" s="1"/>
  <c r="C34" i="30"/>
  <c r="G34" i="30"/>
  <c r="J33" i="30"/>
  <c r="J34" i="30" s="1"/>
  <c r="M34" i="30" s="1"/>
  <c r="E34" i="29"/>
  <c r="I34" i="29"/>
  <c r="M17" i="28"/>
  <c r="M33" i="28" s="1"/>
  <c r="E34" i="27"/>
  <c r="E34" i="23"/>
  <c r="I34" i="23"/>
  <c r="B34" i="23"/>
  <c r="E34" i="25"/>
  <c r="I34" i="25"/>
  <c r="D34" i="24"/>
  <c r="M16" i="24"/>
  <c r="M33" i="24" s="1"/>
  <c r="F34" i="24" s="1"/>
  <c r="M16" i="22"/>
  <c r="M33" i="22" s="1"/>
  <c r="L34" i="22" s="1"/>
  <c r="E34" i="21"/>
  <c r="E34" i="20"/>
  <c r="I34" i="20"/>
  <c r="E34" i="19"/>
  <c r="M16" i="18"/>
  <c r="M33" i="18" s="1"/>
  <c r="L34" i="18" s="1"/>
  <c r="M33" i="17"/>
  <c r="E34" i="17" s="1"/>
  <c r="M16" i="7"/>
  <c r="M33" i="7" s="1"/>
  <c r="L34" i="7" s="1"/>
  <c r="M16" i="6"/>
  <c r="M33" i="6" s="1"/>
  <c r="L34" i="6" s="1"/>
  <c r="F34" i="16"/>
  <c r="M16" i="16"/>
  <c r="M33" i="16" s="1"/>
  <c r="L34" i="16" s="1"/>
  <c r="F34" i="15"/>
  <c r="J34" i="15"/>
  <c r="M34" i="15" s="1"/>
  <c r="M16" i="15"/>
  <c r="M33" i="15" s="1"/>
  <c r="F34" i="14"/>
  <c r="J34" i="14"/>
  <c r="M34" i="14" s="1"/>
  <c r="M16" i="14"/>
  <c r="M33" i="14" s="1"/>
  <c r="M16" i="13"/>
  <c r="M33" i="13" s="1"/>
  <c r="L34" i="13" s="1"/>
  <c r="B34" i="12"/>
  <c r="L34" i="12"/>
  <c r="E34" i="12"/>
  <c r="M16" i="12"/>
  <c r="M33" i="12" s="1"/>
  <c r="F34" i="12" s="1"/>
  <c r="M33" i="11"/>
  <c r="C34" i="11" s="1"/>
  <c r="E34" i="10"/>
  <c r="I34" i="10"/>
  <c r="E34" i="9"/>
  <c r="I34" i="9"/>
  <c r="F34" i="8"/>
  <c r="J34" i="8"/>
  <c r="M34" i="8" s="1"/>
  <c r="M33" i="8"/>
  <c r="C34" i="8" s="1"/>
  <c r="E34" i="8"/>
  <c r="M16" i="5"/>
  <c r="M33" i="5" s="1"/>
  <c r="L34" i="5" s="1"/>
  <c r="H34" i="26" l="1"/>
  <c r="C34" i="26"/>
  <c r="I34" i="26"/>
  <c r="E34" i="26"/>
  <c r="F34" i="26"/>
  <c r="B34" i="26"/>
  <c r="G34" i="26"/>
  <c r="D34" i="26"/>
  <c r="J34" i="21"/>
  <c r="M34" i="21" s="1"/>
  <c r="I34" i="21"/>
  <c r="H34" i="19"/>
  <c r="F34" i="19"/>
  <c r="J34" i="27"/>
  <c r="M34" i="27" s="1"/>
  <c r="F34" i="20"/>
  <c r="B34" i="16"/>
  <c r="B34" i="24"/>
  <c r="D34" i="19"/>
  <c r="B34" i="19"/>
  <c r="H34" i="23"/>
  <c r="B34" i="20"/>
  <c r="H34" i="29"/>
  <c r="C34" i="16"/>
  <c r="I34" i="19"/>
  <c r="E34" i="24"/>
  <c r="F34" i="23"/>
  <c r="I34" i="27"/>
  <c r="F34" i="30"/>
  <c r="G34" i="27"/>
  <c r="H34" i="21"/>
  <c r="D34" i="20"/>
  <c r="J34" i="19"/>
  <c r="M34" i="19" s="1"/>
  <c r="G34" i="20"/>
  <c r="H34" i="27"/>
  <c r="D34" i="23"/>
  <c r="G34" i="21"/>
  <c r="J34" i="26"/>
  <c r="M34" i="26" s="1"/>
  <c r="F34" i="21"/>
  <c r="G34" i="19"/>
  <c r="H34" i="9"/>
  <c r="D34" i="29"/>
  <c r="E34" i="16"/>
  <c r="J34" i="24"/>
  <c r="M34" i="24" s="1"/>
  <c r="C34" i="27"/>
  <c r="F34" i="27"/>
  <c r="J34" i="20"/>
  <c r="M34" i="20" s="1"/>
  <c r="C34" i="20"/>
  <c r="D34" i="27"/>
  <c r="J34" i="23"/>
  <c r="M34" i="23" s="1"/>
  <c r="C34" i="21"/>
  <c r="H34" i="25"/>
  <c r="C34" i="19"/>
  <c r="D34" i="9"/>
  <c r="J34" i="29"/>
  <c r="M34" i="29" s="1"/>
  <c r="J34" i="11"/>
  <c r="F34" i="11"/>
  <c r="E34" i="11"/>
  <c r="L34" i="30"/>
  <c r="B34" i="30"/>
  <c r="E34" i="30"/>
  <c r="D34" i="28"/>
  <c r="F34" i="28"/>
  <c r="C34" i="28"/>
  <c r="I34" i="28"/>
  <c r="H34" i="28"/>
  <c r="G34" i="28"/>
  <c r="J34" i="28"/>
  <c r="L34" i="28"/>
  <c r="B34" i="28"/>
  <c r="E34" i="28"/>
  <c r="L34" i="24"/>
  <c r="G34" i="24"/>
  <c r="C34" i="24"/>
  <c r="I34" i="24"/>
  <c r="H34" i="24"/>
  <c r="E34" i="22"/>
  <c r="G34" i="22"/>
  <c r="F34" i="22"/>
  <c r="J34" i="22"/>
  <c r="M34" i="22" s="1"/>
  <c r="C34" i="22"/>
  <c r="B34" i="22"/>
  <c r="H34" i="22"/>
  <c r="I34" i="22"/>
  <c r="D34" i="22"/>
  <c r="H34" i="18"/>
  <c r="F34" i="18"/>
  <c r="I34" i="18"/>
  <c r="D34" i="18"/>
  <c r="B34" i="18"/>
  <c r="E34" i="18"/>
  <c r="G34" i="18"/>
  <c r="J34" i="18"/>
  <c r="M34" i="18" s="1"/>
  <c r="C34" i="18"/>
  <c r="H34" i="17"/>
  <c r="L34" i="17"/>
  <c r="B34" i="17"/>
  <c r="D34" i="17"/>
  <c r="C34" i="17"/>
  <c r="F34" i="17"/>
  <c r="G34" i="17"/>
  <c r="I34" i="17"/>
  <c r="J34" i="17"/>
  <c r="M34" i="17" s="1"/>
  <c r="H34" i="7"/>
  <c r="F34" i="7"/>
  <c r="I34" i="7"/>
  <c r="D34" i="7"/>
  <c r="B34" i="7"/>
  <c r="E34" i="7"/>
  <c r="G34" i="7"/>
  <c r="J34" i="7"/>
  <c r="M34" i="7" s="1"/>
  <c r="C34" i="7"/>
  <c r="H34" i="6"/>
  <c r="F34" i="6"/>
  <c r="I34" i="6"/>
  <c r="D34" i="6"/>
  <c r="B34" i="6"/>
  <c r="E34" i="6"/>
  <c r="G34" i="6"/>
  <c r="J34" i="6"/>
  <c r="M34" i="6" s="1"/>
  <c r="C34" i="6"/>
  <c r="J34" i="16"/>
  <c r="M34" i="16" s="1"/>
  <c r="I34" i="16"/>
  <c r="G34" i="16"/>
  <c r="D34" i="16"/>
  <c r="H34" i="16"/>
  <c r="L34" i="15"/>
  <c r="C34" i="15"/>
  <c r="H34" i="15"/>
  <c r="B34" i="15"/>
  <c r="I34" i="15"/>
  <c r="D34" i="15"/>
  <c r="E34" i="15"/>
  <c r="G34" i="15"/>
  <c r="C34" i="14"/>
  <c r="L34" i="14"/>
  <c r="H34" i="14"/>
  <c r="B34" i="14"/>
  <c r="I34" i="14"/>
  <c r="D34" i="14"/>
  <c r="E34" i="14"/>
  <c r="G34" i="14"/>
  <c r="H34" i="13"/>
  <c r="F34" i="13"/>
  <c r="I34" i="13"/>
  <c r="D34" i="13"/>
  <c r="B34" i="13"/>
  <c r="E34" i="13"/>
  <c r="G34" i="13"/>
  <c r="J34" i="13"/>
  <c r="M34" i="13" s="1"/>
  <c r="C34" i="13"/>
  <c r="H34" i="12"/>
  <c r="C34" i="12"/>
  <c r="J34" i="12"/>
  <c r="M34" i="12" s="1"/>
  <c r="G34" i="12"/>
  <c r="I34" i="12"/>
  <c r="D34" i="12"/>
  <c r="L34" i="11"/>
  <c r="B34" i="11"/>
  <c r="H34" i="11"/>
  <c r="G34" i="11"/>
  <c r="I34" i="11"/>
  <c r="D34" i="11"/>
  <c r="L34" i="8"/>
  <c r="B34" i="8"/>
  <c r="H34" i="8"/>
  <c r="G34" i="8"/>
  <c r="I34" i="8"/>
  <c r="D34" i="8"/>
  <c r="H34" i="5"/>
  <c r="I34" i="5"/>
  <c r="D34" i="5"/>
  <c r="B34" i="5"/>
  <c r="E34" i="5"/>
  <c r="G34" i="5"/>
  <c r="J34" i="5"/>
  <c r="M34" i="5" s="1"/>
  <c r="C34" i="5"/>
  <c r="F34" i="5"/>
  <c r="M34" i="28" l="1"/>
  <c r="M34" i="11"/>
</calcChain>
</file>

<file path=xl/sharedStrings.xml><?xml version="1.0" encoding="utf-8"?>
<sst xmlns="http://schemas.openxmlformats.org/spreadsheetml/2006/main" count="1201" uniqueCount="43">
  <si>
    <t>STATE OF CALIFORNIA</t>
  </si>
  <si>
    <t>JUDICIAL COUNCIL OF CALIFORNIA</t>
  </si>
  <si>
    <t>JC-4 TIMESHEET (REV 07-18)</t>
  </si>
  <si>
    <t>GRANT TIMESHEET</t>
  </si>
  <si>
    <t xml:space="preserve">SUPERIOR COURT OF CALIFORNIA, COUNTY OF </t>
  </si>
  <si>
    <t>EMPLOYEE NAME:</t>
  </si>
  <si>
    <t>PAY PERIOD START:</t>
  </si>
  <si>
    <t>PAY PERIOD END:</t>
  </si>
  <si>
    <t>EMPLOYEE STATUS:</t>
  </si>
  <si>
    <t>FULL TIME</t>
  </si>
  <si>
    <t>PART TIME</t>
  </si>
  <si>
    <t>Federal regulations require that all hours worked by an employee must be accounted for, regardless of whether or not it is reimbursable by the grant.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</si>
  <si>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</si>
  <si>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</si>
  <si>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</si>
  <si>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</si>
  <si>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</si>
  <si>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</si>
  <si>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</si>
  <si>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</si>
  <si>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</si>
  <si>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 = (B thru I)</t>
  </si>
  <si>
    <t>K</t>
  </si>
  <si>
    <t>L</t>
  </si>
  <si>
    <t>M = (J+L)</t>
  </si>
  <si>
    <t>Date</t>
  </si>
  <si>
    <t>(Insert Program Name)</t>
  </si>
  <si>
    <t>Other Hours</t>
  </si>
  <si>
    <t>Total Hours Worked</t>
  </si>
  <si>
    <t>Unpaid Leave Time</t>
  </si>
  <si>
    <t xml:space="preserve">Total PTO Used </t>
  </si>
  <si>
    <t>Total Hours Including PTO</t>
  </si>
  <si>
    <t>Total Hours</t>
  </si>
  <si>
    <t>Percentage</t>
  </si>
  <si>
    <t>COMMENTS:</t>
  </si>
  <si>
    <t xml:space="preserve">I hereby certify under penalty of perjury that this time sheet accurately represents actual time worked and any leave time charged or authorized to any grant included does not exceed </t>
  </si>
  <si>
    <t>leave time earned while working on the grant.</t>
  </si>
  <si>
    <t>Employee Signature</t>
  </si>
  <si>
    <t>Supervisor Signature</t>
  </si>
  <si>
    <t>Alameda</t>
  </si>
  <si>
    <t xml:space="preserve"> </t>
  </si>
  <si>
    <t>X</t>
  </si>
  <si>
    <t>COMM. BOYDINE HALL                   6/4/21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</si>
</sst>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6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14" fontId="9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14" fontId="8" fillId="0" borderId="0" xfId="0" applyNumberFormat="1" applyFont="1" applyFill="1" applyBorder="1" applyAlignment="1" applyProtection="1">
      <protection locked="0"/>
    </xf>
    <xf numFmtId="14" fontId="9" fillId="0" borderId="4" xfId="0" applyNumberFormat="1" applyFont="1" applyFill="1" applyBorder="1" applyAlignment="1" applyProtection="1">
      <protection locked="0"/>
    </xf>
    <xf numFmtId="14" fontId="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4" fontId="11" fillId="0" borderId="0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4" fontId="11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49" fontId="12" fillId="2" borderId="5" xfId="0" applyNumberFormat="1" applyFont="1" applyFill="1" applyBorder="1" applyAlignment="1" applyProtection="1">
      <alignment horizontal="center" vertical="center"/>
      <protection locked="0"/>
    </xf>
    <xf numFmtId="49" fontId="12" fillId="2" borderId="6" xfId="0" applyNumberFormat="1" applyFont="1" applyFill="1" applyBorder="1" applyAlignment="1" applyProtection="1">
      <alignment horizontal="center" vertical="center"/>
      <protection locked="0"/>
    </xf>
    <xf numFmtId="49" fontId="1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 applyProtection="1">
      <alignment horizontal="center"/>
      <protection locked="0"/>
    </xf>
    <xf numFmtId="43" fontId="9" fillId="3" borderId="6" xfId="1" applyFont="1" applyFill="1" applyBorder="1" applyAlignment="1" applyProtection="1">
      <alignment horizontal="center"/>
      <protection locked="0"/>
    </xf>
    <xf numFmtId="43" fontId="6" fillId="2" borderId="6" xfId="1" applyFont="1" applyFill="1" applyBorder="1" applyProtection="1"/>
    <xf numFmtId="43" fontId="6" fillId="2" borderId="7" xfId="1" applyFont="1" applyFill="1" applyBorder="1" applyProtection="1"/>
    <xf numFmtId="164" fontId="9" fillId="3" borderId="16" xfId="0" applyNumberFormat="1" applyFont="1" applyFill="1" applyBorder="1" applyAlignment="1" applyProtection="1">
      <alignment horizontal="center"/>
      <protection locked="0"/>
    </xf>
    <xf numFmtId="43" fontId="9" fillId="3" borderId="9" xfId="1" applyFont="1" applyFill="1" applyBorder="1" applyAlignment="1" applyProtection="1">
      <alignment horizontal="center"/>
      <protection locked="0"/>
    </xf>
    <xf numFmtId="43" fontId="6" fillId="2" borderId="9" xfId="1" applyFont="1" applyFill="1" applyBorder="1" applyProtection="1"/>
    <xf numFmtId="43" fontId="6" fillId="2" borderId="17" xfId="1" applyFont="1" applyFill="1" applyBorder="1" applyProtection="1"/>
    <xf numFmtId="0" fontId="11" fillId="2" borderId="18" xfId="0" applyFont="1" applyFill="1" applyBorder="1" applyAlignment="1" applyProtection="1">
      <alignment horizontal="left"/>
      <protection locked="0"/>
    </xf>
    <xf numFmtId="43" fontId="10" fillId="2" borderId="19" xfId="1" applyFont="1" applyFill="1" applyBorder="1" applyProtection="1"/>
    <xf numFmtId="43" fontId="10" fillId="2" borderId="20" xfId="1" applyFont="1" applyFill="1" applyBorder="1" applyProtection="1"/>
    <xf numFmtId="43" fontId="11" fillId="2" borderId="4" xfId="1" applyFont="1" applyFill="1" applyBorder="1" applyProtection="1"/>
    <xf numFmtId="0" fontId="11" fillId="2" borderId="21" xfId="0" applyFont="1" applyFill="1" applyBorder="1" applyAlignment="1" applyProtection="1">
      <alignment horizontal="left"/>
      <protection locked="0"/>
    </xf>
    <xf numFmtId="10" fontId="10" fillId="2" borderId="19" xfId="1" applyNumberFormat="1" applyFont="1" applyFill="1" applyBorder="1" applyProtection="1"/>
    <xf numFmtId="10" fontId="11" fillId="2" borderId="4" xfId="1" applyNumberFormat="1" applyFont="1" applyFill="1" applyBorder="1" applyProtection="1"/>
    <xf numFmtId="0" fontId="12" fillId="0" borderId="0" xfId="0" applyFont="1" applyFill="1" applyBorder="1" applyAlignment="1" applyProtection="1">
      <alignment horizontal="center"/>
      <protection locked="0"/>
    </xf>
    <xf numFmtId="43" fontId="12" fillId="0" borderId="0" xfId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12" fillId="0" borderId="0" xfId="0" applyFont="1" applyFill="1" applyAlignment="1" applyProtection="1">
      <alignment horizontal="center"/>
    </xf>
    <xf numFmtId="0" fontId="12" fillId="0" borderId="0" xfId="0" applyFont="1" applyFill="1" applyProtection="1"/>
    <xf numFmtId="0" fontId="12" fillId="0" borderId="0" xfId="0" applyFont="1" applyFill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Protection="1"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0" xfId="0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14" fontId="12" fillId="0" borderId="2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protection locked="0"/>
    </xf>
    <xf numFmtId="0" fontId="6" fillId="0" borderId="3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14" fontId="9" fillId="0" borderId="1" xfId="0" applyNumberFormat="1" applyFont="1" applyFill="1" applyBorder="1" applyAlignment="1" applyProtection="1">
      <protection locked="0"/>
    </xf>
    <xf numFmtId="14" fontId="9" fillId="0" borderId="3" xfId="0" applyNumberFormat="1" applyFont="1" applyFill="1" applyBorder="1" applyAlignment="1" applyProtection="1">
      <protection locked="0"/>
    </xf>
    <xf numFmtId="14" fontId="9" fillId="0" borderId="1" xfId="0" applyNumberFormat="1" applyFont="1" applyFill="1" applyBorder="1" applyAlignment="1" applyProtection="1">
      <alignment horizontal="center"/>
      <protection locked="0"/>
    </xf>
    <xf numFmtId="14" fontId="9" fillId="0" borderId="2" xfId="0" applyNumberFormat="1" applyFont="1" applyFill="1" applyBorder="1" applyAlignment="1" applyProtection="1">
      <alignment horizontal="center"/>
      <protection locked="0"/>
    </xf>
    <xf numFmtId="14" fontId="9" fillId="0" borderId="3" xfId="0" applyNumberFormat="1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27"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5</xdr:col>
      <xdr:colOff>209550</xdr:colOff>
      <xdr:row>44</xdr:row>
      <xdr:rowOff>15167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238937-C869-4730-9D63-952337B2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9625"/>
          <a:ext cx="3686175" cy="205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0"/>
  <sheetViews>
    <sheetView tabSelected="1" workbookViewId="0">
      <selection activeCell="Q28" sqref="Q28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v>44549</v>
      </c>
      <c r="G7" s="77"/>
      <c r="H7" s="9"/>
      <c r="I7" s="9"/>
      <c r="J7" s="78">
        <v>44562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ht="15" customHeight="1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5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6"/>
      <c r="K15" s="88"/>
      <c r="L15" s="90"/>
      <c r="M15" s="82"/>
    </row>
    <row r="16" spans="1:13" ht="15.75" thickBot="1" x14ac:dyDescent="0.3">
      <c r="A16" s="34">
        <v>44549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44550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44551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44552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44553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44554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44555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44556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44557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44558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44559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44560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44561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44562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26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50"/>
  <sheetViews>
    <sheetView workbookViewId="0">
      <selection activeCell="B14" sqref="B14:E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44675</v>
      </c>
      <c r="G7" s="77"/>
      <c r="H7" s="9"/>
      <c r="I7" s="9"/>
      <c r="J7" s="78">
        <f>+A29</f>
        <v>44688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ht="15" customHeight="1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44675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44676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44677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44678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44679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44680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44681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44682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44683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44684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44685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44686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44687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44688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17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50"/>
  <sheetViews>
    <sheetView workbookViewId="0">
      <selection activeCell="B14" sqref="B14:D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44689</v>
      </c>
      <c r="G7" s="77"/>
      <c r="H7" s="9"/>
      <c r="I7" s="9"/>
      <c r="J7" s="78">
        <f>+A29</f>
        <v>44702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 t="s">
        <v>41</v>
      </c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ht="15" customHeight="1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44689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44690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44691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44692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44693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44694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44695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44696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44697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44698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44699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44700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44701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44702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16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50"/>
  <sheetViews>
    <sheetView workbookViewId="0">
      <selection activeCell="B14" sqref="B14:D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44703</v>
      </c>
      <c r="G7" s="77"/>
      <c r="H7" s="9"/>
      <c r="I7" s="9"/>
      <c r="J7" s="78">
        <f>+A29</f>
        <v>44716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 t="s">
        <v>41</v>
      </c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ht="15" customHeight="1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44703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44704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44705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44706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44707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44708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44709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44710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44711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44712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44713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44714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44715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44716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 t="s">
        <v>42</v>
      </c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61">
        <v>44351</v>
      </c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15" priority="1" stopIfTrue="1" operator="equal">
      <formula>0</formula>
    </cfRule>
  </conditionalFormatting>
  <pageMargins left="0.7" right="0.7" top="0.75" bottom="0.75" header="0.3" footer="0.3"/>
  <pageSetup scale="7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50"/>
  <sheetViews>
    <sheetView workbookViewId="0">
      <selection activeCell="B14" sqref="B14:D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44717</v>
      </c>
      <c r="G7" s="77"/>
      <c r="H7" s="9"/>
      <c r="I7" s="9"/>
      <c r="J7" s="78">
        <f>+A29</f>
        <v>44730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44717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44718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44719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44720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44721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44722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44723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44724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44725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44726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44727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44728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44729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44730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14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50"/>
  <sheetViews>
    <sheetView workbookViewId="0">
      <selection activeCell="B14" sqref="B14:D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44731</v>
      </c>
      <c r="G7" s="77"/>
      <c r="H7" s="9"/>
      <c r="I7" s="9"/>
      <c r="J7" s="78">
        <f>+A29</f>
        <v>44744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 t="s">
        <v>41</v>
      </c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44731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44732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44733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44734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44735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44736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44737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44738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44739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44740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44741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44742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44743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44744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13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50"/>
  <sheetViews>
    <sheetView topLeftCell="A4" workbookViewId="0">
      <selection activeCell="B14" sqref="B14:D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44745</v>
      </c>
      <c r="G7" s="77"/>
      <c r="H7" s="9"/>
      <c r="I7" s="9"/>
      <c r="J7" s="78">
        <f>+A29</f>
        <v>44758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x14ac:dyDescent="0.25">
      <c r="A14" s="91" t="s">
        <v>25</v>
      </c>
      <c r="B14" s="65"/>
      <c r="C14" s="65"/>
      <c r="D14" s="65"/>
      <c r="E14" s="65" t="s">
        <v>40</v>
      </c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44745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44746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44747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44748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44749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44750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44751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44752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44753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44754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44755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44756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44757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44758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12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50"/>
  <sheetViews>
    <sheetView workbookViewId="0">
      <selection activeCell="B14" sqref="B14:D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44759</v>
      </c>
      <c r="G7" s="77"/>
      <c r="H7" s="9"/>
      <c r="I7" s="9"/>
      <c r="J7" s="78">
        <f>+A29</f>
        <v>44772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x14ac:dyDescent="0.25">
      <c r="A14" s="91" t="s">
        <v>25</v>
      </c>
      <c r="B14" s="65"/>
      <c r="C14" s="65"/>
      <c r="D14" s="65"/>
      <c r="E14" s="65" t="s">
        <v>40</v>
      </c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44759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44760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44761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44762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44763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44764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44765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44766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44767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44768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44769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44770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44771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44772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11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50"/>
  <sheetViews>
    <sheetView workbookViewId="0">
      <selection activeCell="B14" sqref="B14:D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44773</v>
      </c>
      <c r="G7" s="77"/>
      <c r="H7" s="9"/>
      <c r="I7" s="9"/>
      <c r="J7" s="78">
        <f>+A29</f>
        <v>44786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x14ac:dyDescent="0.25">
      <c r="A14" s="91" t="s">
        <v>25</v>
      </c>
      <c r="B14" s="65"/>
      <c r="C14" s="65"/>
      <c r="D14" s="65"/>
      <c r="E14" s="65" t="s">
        <v>40</v>
      </c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44773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44774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44775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44776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44777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44778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44779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44780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44781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44782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44783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44784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44785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44786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10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50"/>
  <sheetViews>
    <sheetView workbookViewId="0">
      <selection activeCell="B14" sqref="B14:D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44787</v>
      </c>
      <c r="G7" s="77"/>
      <c r="H7" s="9"/>
      <c r="I7" s="9"/>
      <c r="J7" s="78">
        <f>+A29</f>
        <v>44800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x14ac:dyDescent="0.25">
      <c r="A14" s="91" t="s">
        <v>25</v>
      </c>
      <c r="B14" s="65"/>
      <c r="C14" s="65"/>
      <c r="D14" s="65"/>
      <c r="E14" s="65" t="s">
        <v>40</v>
      </c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44787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44788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44789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44790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44791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44792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44793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44794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44795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44796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44797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44798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44799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44800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9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50"/>
  <sheetViews>
    <sheetView workbookViewId="0">
      <selection activeCell="R19" sqref="R19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44801</v>
      </c>
      <c r="G7" s="77"/>
      <c r="H7" s="9"/>
      <c r="I7" s="9"/>
      <c r="J7" s="78">
        <f>+A29</f>
        <v>44814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ht="15" customHeight="1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44801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44802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44803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44804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44805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44806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44807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44808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44809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44810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44811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44812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44813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44814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8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workbookViewId="0">
      <selection activeCell="B14" sqref="B14:E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44563</v>
      </c>
      <c r="G7" s="77"/>
      <c r="H7" s="9"/>
      <c r="I7" s="9"/>
      <c r="J7" s="78">
        <f>+A29</f>
        <v>44576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ht="15" customHeight="1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5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6"/>
      <c r="K15" s="88"/>
      <c r="L15" s="90"/>
      <c r="M15" s="82"/>
    </row>
    <row r="16" spans="1:13" ht="15.75" thickBot="1" x14ac:dyDescent="0.3">
      <c r="A16" s="34">
        <v>44563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44564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44565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44566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44567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44568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44569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44570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44571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44572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44573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44574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44575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44576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25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50"/>
  <sheetViews>
    <sheetView workbookViewId="0">
      <selection activeCell="B14" sqref="B14:D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44815</v>
      </c>
      <c r="G7" s="77"/>
      <c r="H7" s="9"/>
      <c r="I7" s="9"/>
      <c r="J7" s="78">
        <f>+A29</f>
        <v>44828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x14ac:dyDescent="0.25">
      <c r="A14" s="91" t="s">
        <v>25</v>
      </c>
      <c r="B14" s="65"/>
      <c r="C14" s="65"/>
      <c r="D14" s="65"/>
      <c r="E14" s="65" t="s">
        <v>40</v>
      </c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44815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44816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44817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44818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44819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44820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44821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44822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44823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44824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44825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44826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44827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44828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7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50"/>
  <sheetViews>
    <sheetView workbookViewId="0">
      <selection activeCell="B14" sqref="B14:D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44829</v>
      </c>
      <c r="G7" s="77"/>
      <c r="H7" s="9"/>
      <c r="I7" s="9"/>
      <c r="J7" s="78">
        <f>+A29</f>
        <v>44842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ht="15" customHeight="1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44829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44830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44831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44832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44833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44834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44835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44836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44837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44838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44839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44840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44841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44842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6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50"/>
  <sheetViews>
    <sheetView topLeftCell="A4" workbookViewId="0">
      <selection activeCell="R29" sqref="R29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44843</v>
      </c>
      <c r="G7" s="77"/>
      <c r="H7" s="9"/>
      <c r="I7" s="9"/>
      <c r="J7" s="78">
        <f>+A29</f>
        <v>44856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 t="s">
        <v>41</v>
      </c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44843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44844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44845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44846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44847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44848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44849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44850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44851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44852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44853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44854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44855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44856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5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M50"/>
  <sheetViews>
    <sheetView topLeftCell="A4" workbookViewId="0">
      <selection activeCell="B14" sqref="B14:D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44857</v>
      </c>
      <c r="G7" s="77"/>
      <c r="H7" s="9"/>
      <c r="I7" s="9"/>
      <c r="J7" s="78">
        <f>+A29</f>
        <v>44870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>
        <v>44472</v>
      </c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44857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44858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44859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44860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44861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44862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44863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44864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44865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44866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44867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44868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44869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44870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4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M50"/>
  <sheetViews>
    <sheetView workbookViewId="0">
      <selection activeCell="B14" sqref="B14:D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44871</v>
      </c>
      <c r="G7" s="77"/>
      <c r="H7" s="9"/>
      <c r="I7" s="9"/>
      <c r="J7" s="78">
        <f>+A29</f>
        <v>44884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 t="s">
        <v>41</v>
      </c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44871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44872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44873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44874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44875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44876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44877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44878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44879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44880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44881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44882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44883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44884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3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M50"/>
  <sheetViews>
    <sheetView workbookViewId="0">
      <selection activeCell="R18" sqref="R18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44520</v>
      </c>
      <c r="G7" s="77"/>
      <c r="H7" s="9"/>
      <c r="I7" s="9"/>
      <c r="J7" s="78">
        <f>+A29</f>
        <v>44533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44520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44521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44522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44523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44524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44525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44526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44527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44528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44529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44530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44531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44532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44533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2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M50"/>
  <sheetViews>
    <sheetView workbookViewId="0">
      <selection activeCell="B14" sqref="B14:D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44899</v>
      </c>
      <c r="G7" s="77"/>
      <c r="H7" s="9"/>
      <c r="I7" s="9"/>
      <c r="J7" s="78">
        <f>+A29</f>
        <v>44912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x14ac:dyDescent="0.25">
      <c r="A14" s="91" t="s">
        <v>25</v>
      </c>
      <c r="B14" s="65"/>
      <c r="C14" s="65"/>
      <c r="D14" s="65"/>
      <c r="E14" s="65" t="s">
        <v>40</v>
      </c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44899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44900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44901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44902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44903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44904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44905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44906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44907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44908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44909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44910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44911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44912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1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7F3CA-2D90-429D-A668-1040CD959471}">
  <sheetPr>
    <pageSetUpPr fitToPage="1"/>
  </sheetPr>
  <dimension ref="A1:M50"/>
  <sheetViews>
    <sheetView workbookViewId="0">
      <selection activeCell="Y22" sqref="Y22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44913</v>
      </c>
      <c r="G7" s="77"/>
      <c r="H7" s="9"/>
      <c r="I7" s="9"/>
      <c r="J7" s="78">
        <f>+A29</f>
        <v>44926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62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62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x14ac:dyDescent="0.25">
      <c r="A14" s="91" t="s">
        <v>25</v>
      </c>
      <c r="B14" s="65"/>
      <c r="C14" s="65"/>
      <c r="D14" s="65"/>
      <c r="E14" s="65" t="s">
        <v>40</v>
      </c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44913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44914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44915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44916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44917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44918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44919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44920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44921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44922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44923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44924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44925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44926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64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64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64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64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63"/>
    </row>
    <row r="43" spans="1:13" x14ac:dyDescent="0.25">
      <c r="A43" s="84" t="s">
        <v>37</v>
      </c>
      <c r="B43" s="84"/>
      <c r="C43" s="64"/>
      <c r="D43" s="64" t="s">
        <v>25</v>
      </c>
      <c r="E43" s="59"/>
      <c r="F43" s="84" t="s">
        <v>38</v>
      </c>
      <c r="G43" s="84"/>
      <c r="H43" s="64"/>
      <c r="I43" s="64"/>
      <c r="J43" s="64"/>
      <c r="K43" s="64"/>
      <c r="L43" s="59"/>
      <c r="M43" s="64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F14:F15"/>
    <mergeCell ref="C1:L1"/>
    <mergeCell ref="C2:L2"/>
    <mergeCell ref="F4:J4"/>
    <mergeCell ref="A6:B6"/>
    <mergeCell ref="A7:C7"/>
    <mergeCell ref="F7:G7"/>
    <mergeCell ref="J7:L7"/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</mergeCells>
  <conditionalFormatting sqref="M16:M32 J16:K32 B33:M34">
    <cfRule type="cellIs" dxfId="0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0"/>
  <sheetViews>
    <sheetView workbookViewId="0">
      <selection activeCell="B14" sqref="B14:E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44577</v>
      </c>
      <c r="G7" s="77"/>
      <c r="H7" s="9"/>
      <c r="I7" s="9"/>
      <c r="J7" s="78">
        <f>+A29</f>
        <v>44590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ht="15" customHeight="1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5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6"/>
      <c r="K15" s="88"/>
      <c r="L15" s="90"/>
      <c r="M15" s="82"/>
    </row>
    <row r="16" spans="1:13" ht="15.75" thickBot="1" x14ac:dyDescent="0.3">
      <c r="A16" s="34">
        <v>44577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44578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44579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44580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44581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44582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44583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44584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44585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44586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44587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44588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44589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44590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24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50"/>
  <sheetViews>
    <sheetView workbookViewId="0">
      <selection activeCell="B14" sqref="B14:E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44591</v>
      </c>
      <c r="G7" s="77"/>
      <c r="H7" s="9"/>
      <c r="I7" s="9"/>
      <c r="J7" s="78">
        <f>+A29</f>
        <v>44604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ht="15" customHeight="1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5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6"/>
      <c r="K15" s="88"/>
      <c r="L15" s="90"/>
      <c r="M15" s="82"/>
    </row>
    <row r="16" spans="1:13" ht="15.75" thickBot="1" x14ac:dyDescent="0.3">
      <c r="A16" s="34">
        <v>44591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44592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44593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44594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44595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44596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44597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44598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44599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44600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44601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44602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44603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44604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23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50"/>
  <sheetViews>
    <sheetView workbookViewId="0">
      <selection activeCell="B14" sqref="B14:E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44605</v>
      </c>
      <c r="G7" s="77"/>
      <c r="H7" s="9"/>
      <c r="I7" s="9"/>
      <c r="J7" s="78">
        <f>+A29</f>
        <v>44618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ht="15" customHeight="1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5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6"/>
      <c r="K15" s="88"/>
      <c r="L15" s="90"/>
      <c r="M15" s="82"/>
    </row>
    <row r="16" spans="1:13" ht="15.75" thickBot="1" x14ac:dyDescent="0.3">
      <c r="A16" s="34">
        <v>44605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44606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44607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44608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44609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44610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44611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44612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44613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44614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44615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44616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44617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44618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22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50"/>
  <sheetViews>
    <sheetView workbookViewId="0">
      <selection activeCell="B14" sqref="B14:E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44619</v>
      </c>
      <c r="G7" s="77"/>
      <c r="H7" s="9"/>
      <c r="I7" s="9"/>
      <c r="J7" s="78">
        <f>+A29</f>
        <v>44632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ht="15" customHeight="1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5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6"/>
      <c r="K15" s="88"/>
      <c r="L15" s="90"/>
      <c r="M15" s="82"/>
    </row>
    <row r="16" spans="1:13" ht="15.75" thickBot="1" x14ac:dyDescent="0.3">
      <c r="A16" s="34">
        <v>44619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44620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44621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44622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44623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44624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44625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44626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44627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44628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44629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44630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44631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44632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21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50"/>
  <sheetViews>
    <sheetView workbookViewId="0">
      <selection activeCell="B14" sqref="B14:E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44633</v>
      </c>
      <c r="G7" s="77"/>
      <c r="H7" s="9"/>
      <c r="I7" s="9"/>
      <c r="J7" s="78">
        <f>+A29</f>
        <v>44646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ht="15" customHeight="1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44633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44634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44635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44636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44637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44638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44639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44640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44641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44642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44643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44644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44645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44646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20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50"/>
  <sheetViews>
    <sheetView workbookViewId="0">
      <selection activeCell="B14" sqref="B14:E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44647</v>
      </c>
      <c r="G7" s="77"/>
      <c r="H7" s="9"/>
      <c r="I7" s="9"/>
      <c r="J7" s="78">
        <f>+A29</f>
        <v>44660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ht="15" customHeight="1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44647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44648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44649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44650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44651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44652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44653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44654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44655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44656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44657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44658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44659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44660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19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50"/>
  <sheetViews>
    <sheetView workbookViewId="0">
      <selection activeCell="B14" sqref="B14:E15"/>
    </sheetView>
  </sheetViews>
  <sheetFormatPr defaultRowHeight="15" x14ac:dyDescent="0.25"/>
  <cols>
    <col min="1" max="13" width="10.42578125" style="3" customWidth="1"/>
  </cols>
  <sheetData>
    <row r="1" spans="1:13" x14ac:dyDescent="0.25">
      <c r="A1" s="2" t="s">
        <v>0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5">
      <c r="A2" s="4" t="s">
        <v>2</v>
      </c>
      <c r="C2" s="68" t="s">
        <v>3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ht="15.75" thickBo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 x14ac:dyDescent="0.3">
      <c r="A4" s="7" t="s">
        <v>4</v>
      </c>
      <c r="B4" s="6"/>
      <c r="C4" s="8"/>
      <c r="D4" s="9"/>
      <c r="E4" s="8"/>
      <c r="F4" s="69" t="s">
        <v>39</v>
      </c>
      <c r="G4" s="70"/>
      <c r="H4" s="70"/>
      <c r="I4" s="70"/>
      <c r="J4" s="71"/>
      <c r="K4" s="8"/>
      <c r="L4" s="8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72" t="s">
        <v>5</v>
      </c>
      <c r="B6" s="72"/>
      <c r="C6" s="10"/>
      <c r="D6" s="10"/>
      <c r="E6" s="6"/>
      <c r="F6" s="11" t="s">
        <v>6</v>
      </c>
      <c r="G6" s="12"/>
      <c r="H6" s="12"/>
      <c r="I6" s="12"/>
      <c r="J6" s="11" t="s">
        <v>7</v>
      </c>
      <c r="K6" s="11"/>
      <c r="L6" s="12"/>
      <c r="M6" s="10"/>
    </row>
    <row r="7" spans="1:13" ht="15.75" thickBot="1" x14ac:dyDescent="0.3">
      <c r="A7" s="73"/>
      <c r="B7" s="74"/>
      <c r="C7" s="75"/>
      <c r="D7" s="10"/>
      <c r="E7" s="13"/>
      <c r="F7" s="76">
        <f>+A16</f>
        <v>44661</v>
      </c>
      <c r="G7" s="77"/>
      <c r="H7" s="9"/>
      <c r="I7" s="9"/>
      <c r="J7" s="78">
        <f>+A29</f>
        <v>44674</v>
      </c>
      <c r="K7" s="79"/>
      <c r="L7" s="80"/>
      <c r="M7" s="6"/>
    </row>
    <row r="8" spans="1:13" x14ac:dyDescent="0.25">
      <c r="A8" s="14"/>
      <c r="B8" s="14"/>
      <c r="C8" s="14"/>
      <c r="D8" s="10"/>
      <c r="E8" s="13"/>
      <c r="F8" s="13"/>
      <c r="G8" s="13"/>
      <c r="H8" s="9"/>
      <c r="I8" s="9"/>
      <c r="J8" s="15"/>
      <c r="K8" s="15"/>
      <c r="L8" s="15"/>
      <c r="M8" s="6"/>
    </row>
    <row r="9" spans="1:13" ht="15.75" thickBot="1" x14ac:dyDescent="0.3">
      <c r="A9" s="16" t="s">
        <v>8</v>
      </c>
      <c r="B9" s="14"/>
      <c r="C9" s="14"/>
      <c r="D9" s="10"/>
      <c r="E9" s="13"/>
      <c r="F9" s="13"/>
      <c r="G9" s="13"/>
      <c r="H9" s="9"/>
      <c r="I9" s="9"/>
      <c r="J9" s="15"/>
      <c r="K9" s="15"/>
      <c r="L9" s="15"/>
      <c r="M9" s="6"/>
    </row>
    <row r="10" spans="1:13" ht="15.75" thickBot="1" x14ac:dyDescent="0.3">
      <c r="A10" s="6"/>
      <c r="B10" s="6"/>
      <c r="C10" s="16" t="s">
        <v>9</v>
      </c>
      <c r="D10" s="17"/>
      <c r="E10" s="13"/>
      <c r="F10" s="6"/>
      <c r="G10" s="18" t="s">
        <v>10</v>
      </c>
      <c r="H10" s="19"/>
      <c r="I10" s="9"/>
      <c r="J10" s="6"/>
      <c r="K10" s="20"/>
      <c r="L10" s="15"/>
      <c r="M10" s="6"/>
    </row>
    <row r="11" spans="1:13" x14ac:dyDescent="0.25">
      <c r="A11" s="22"/>
      <c r="B11" s="22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1"/>
    </row>
    <row r="12" spans="1:13" ht="15.75" thickBot="1" x14ac:dyDescent="0.3">
      <c r="A12" s="27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</row>
    <row r="13" spans="1:13" x14ac:dyDescent="0.25">
      <c r="A13" s="30" t="s">
        <v>12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32" t="s">
        <v>21</v>
      </c>
      <c r="K13" s="32" t="s">
        <v>22</v>
      </c>
      <c r="L13" s="31" t="s">
        <v>23</v>
      </c>
      <c r="M13" s="33" t="s">
        <v>24</v>
      </c>
    </row>
    <row r="14" spans="1:13" ht="15" customHeight="1" x14ac:dyDescent="0.25">
      <c r="A14" s="91" t="s">
        <v>25</v>
      </c>
      <c r="B14" s="65"/>
      <c r="C14" s="65"/>
      <c r="D14" s="65"/>
      <c r="E14" s="65"/>
      <c r="F14" s="65" t="s">
        <v>26</v>
      </c>
      <c r="G14" s="65" t="s">
        <v>26</v>
      </c>
      <c r="H14" s="65" t="s">
        <v>26</v>
      </c>
      <c r="I14" s="65" t="s">
        <v>27</v>
      </c>
      <c r="J14" s="87" t="s">
        <v>28</v>
      </c>
      <c r="K14" s="87" t="s">
        <v>29</v>
      </c>
      <c r="L14" s="89" t="s">
        <v>30</v>
      </c>
      <c r="M14" s="81" t="s">
        <v>31</v>
      </c>
    </row>
    <row r="15" spans="1:13" ht="15.75" thickBot="1" x14ac:dyDescent="0.3">
      <c r="A15" s="92"/>
      <c r="B15" s="66"/>
      <c r="C15" s="66"/>
      <c r="D15" s="66"/>
      <c r="E15" s="66"/>
      <c r="F15" s="66"/>
      <c r="G15" s="66"/>
      <c r="H15" s="66"/>
      <c r="I15" s="66"/>
      <c r="J15" s="88"/>
      <c r="K15" s="88"/>
      <c r="L15" s="90"/>
      <c r="M15" s="82"/>
    </row>
    <row r="16" spans="1:13" ht="15.75" thickBot="1" x14ac:dyDescent="0.3">
      <c r="A16" s="34">
        <v>44661</v>
      </c>
      <c r="B16" s="35"/>
      <c r="C16" s="35"/>
      <c r="D16" s="35"/>
      <c r="E16" s="35"/>
      <c r="F16" s="35"/>
      <c r="G16" s="35"/>
      <c r="H16" s="35"/>
      <c r="I16" s="35"/>
      <c r="J16" s="36">
        <f>SUM(B16:I16)</f>
        <v>0</v>
      </c>
      <c r="K16" s="36"/>
      <c r="L16" s="35"/>
      <c r="M16" s="37">
        <f t="shared" ref="M16:M32" si="0">+J16+L16</f>
        <v>0</v>
      </c>
    </row>
    <row r="17" spans="1:13" ht="15.75" thickBot="1" x14ac:dyDescent="0.3">
      <c r="A17" s="34">
        <v>44662</v>
      </c>
      <c r="B17" s="39"/>
      <c r="C17" s="39"/>
      <c r="D17" s="39"/>
      <c r="E17" s="39"/>
      <c r="F17" s="39"/>
      <c r="G17" s="39"/>
      <c r="H17" s="39"/>
      <c r="I17" s="39"/>
      <c r="J17" s="40">
        <f t="shared" ref="J17:J32" si="1">SUM(B17:I17)</f>
        <v>0</v>
      </c>
      <c r="K17" s="40"/>
      <c r="L17" s="39"/>
      <c r="M17" s="41">
        <f t="shared" si="0"/>
        <v>0</v>
      </c>
    </row>
    <row r="18" spans="1:13" ht="15.75" thickBot="1" x14ac:dyDescent="0.3">
      <c r="A18" s="34">
        <v>44663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40"/>
      <c r="L18" s="39"/>
      <c r="M18" s="41">
        <f t="shared" si="0"/>
        <v>0</v>
      </c>
    </row>
    <row r="19" spans="1:13" ht="15.75" thickBot="1" x14ac:dyDescent="0.3">
      <c r="A19" s="34">
        <v>44664</v>
      </c>
      <c r="B19" s="39"/>
      <c r="C19" s="39"/>
      <c r="D19" s="39"/>
      <c r="E19" s="39"/>
      <c r="F19" s="39"/>
      <c r="G19" s="39"/>
      <c r="H19" s="39"/>
      <c r="I19" s="39"/>
      <c r="J19" s="40">
        <f t="shared" si="1"/>
        <v>0</v>
      </c>
      <c r="K19" s="40"/>
      <c r="L19" s="39"/>
      <c r="M19" s="41">
        <f t="shared" si="0"/>
        <v>0</v>
      </c>
    </row>
    <row r="20" spans="1:13" ht="15.75" thickBot="1" x14ac:dyDescent="0.3">
      <c r="A20" s="34">
        <v>44665</v>
      </c>
      <c r="B20" s="39"/>
      <c r="C20" s="39"/>
      <c r="D20" s="39"/>
      <c r="E20" s="39"/>
      <c r="F20" s="39"/>
      <c r="G20" s="39"/>
      <c r="H20" s="39"/>
      <c r="I20" s="39"/>
      <c r="J20" s="40">
        <f t="shared" si="1"/>
        <v>0</v>
      </c>
      <c r="K20" s="40"/>
      <c r="L20" s="39"/>
      <c r="M20" s="41">
        <f t="shared" si="0"/>
        <v>0</v>
      </c>
    </row>
    <row r="21" spans="1:13" ht="15.75" thickBot="1" x14ac:dyDescent="0.3">
      <c r="A21" s="34">
        <v>44666</v>
      </c>
      <c r="B21" s="39"/>
      <c r="C21" s="39"/>
      <c r="D21" s="39"/>
      <c r="E21" s="39"/>
      <c r="F21" s="39"/>
      <c r="G21" s="39"/>
      <c r="H21" s="39"/>
      <c r="I21" s="39"/>
      <c r="J21" s="40">
        <f t="shared" si="1"/>
        <v>0</v>
      </c>
      <c r="K21" s="40"/>
      <c r="L21" s="39"/>
      <c r="M21" s="41">
        <f t="shared" si="0"/>
        <v>0</v>
      </c>
    </row>
    <row r="22" spans="1:13" ht="15.75" thickBot="1" x14ac:dyDescent="0.3">
      <c r="A22" s="34">
        <v>44667</v>
      </c>
      <c r="B22" s="39"/>
      <c r="C22" s="39"/>
      <c r="D22" s="39"/>
      <c r="E22" s="39"/>
      <c r="F22" s="39"/>
      <c r="G22" s="39"/>
      <c r="H22" s="39"/>
      <c r="I22" s="39"/>
      <c r="J22" s="40">
        <f t="shared" si="1"/>
        <v>0</v>
      </c>
      <c r="K22" s="40"/>
      <c r="L22" s="39"/>
      <c r="M22" s="41">
        <f t="shared" si="0"/>
        <v>0</v>
      </c>
    </row>
    <row r="23" spans="1:13" ht="15.75" thickBot="1" x14ac:dyDescent="0.3">
      <c r="A23" s="34">
        <v>44668</v>
      </c>
      <c r="B23" s="39"/>
      <c r="C23" s="39"/>
      <c r="D23" s="39"/>
      <c r="E23" s="39"/>
      <c r="F23" s="39"/>
      <c r="G23" s="39"/>
      <c r="H23" s="39"/>
      <c r="I23" s="39"/>
      <c r="J23" s="40">
        <f t="shared" si="1"/>
        <v>0</v>
      </c>
      <c r="K23" s="40"/>
      <c r="L23" s="39"/>
      <c r="M23" s="41">
        <f t="shared" si="0"/>
        <v>0</v>
      </c>
    </row>
    <row r="24" spans="1:13" ht="15.75" thickBot="1" x14ac:dyDescent="0.3">
      <c r="A24" s="34">
        <v>44669</v>
      </c>
      <c r="B24" s="39"/>
      <c r="C24" s="39"/>
      <c r="D24" s="39"/>
      <c r="E24" s="39"/>
      <c r="F24" s="39"/>
      <c r="G24" s="39"/>
      <c r="H24" s="39"/>
      <c r="I24" s="39"/>
      <c r="J24" s="40">
        <f t="shared" si="1"/>
        <v>0</v>
      </c>
      <c r="K24" s="40"/>
      <c r="L24" s="39"/>
      <c r="M24" s="41">
        <f t="shared" si="0"/>
        <v>0</v>
      </c>
    </row>
    <row r="25" spans="1:13" ht="15.75" thickBot="1" x14ac:dyDescent="0.3">
      <c r="A25" s="34">
        <v>44670</v>
      </c>
      <c r="B25" s="39"/>
      <c r="C25" s="39"/>
      <c r="D25" s="39"/>
      <c r="E25" s="39"/>
      <c r="F25" s="39"/>
      <c r="G25" s="39"/>
      <c r="H25" s="39"/>
      <c r="I25" s="39"/>
      <c r="J25" s="40">
        <f t="shared" si="1"/>
        <v>0</v>
      </c>
      <c r="K25" s="40"/>
      <c r="L25" s="39"/>
      <c r="M25" s="41">
        <f t="shared" si="0"/>
        <v>0</v>
      </c>
    </row>
    <row r="26" spans="1:13" ht="15.75" thickBot="1" x14ac:dyDescent="0.3">
      <c r="A26" s="34">
        <v>44671</v>
      </c>
      <c r="B26" s="39"/>
      <c r="C26" s="39"/>
      <c r="D26" s="39"/>
      <c r="E26" s="39"/>
      <c r="F26" s="39"/>
      <c r="G26" s="39"/>
      <c r="H26" s="39"/>
      <c r="I26" s="39"/>
      <c r="J26" s="40">
        <f t="shared" si="1"/>
        <v>0</v>
      </c>
      <c r="K26" s="40"/>
      <c r="L26" s="39"/>
      <c r="M26" s="41">
        <f t="shared" si="0"/>
        <v>0</v>
      </c>
    </row>
    <row r="27" spans="1:13" ht="15.75" thickBot="1" x14ac:dyDescent="0.3">
      <c r="A27" s="34">
        <v>44672</v>
      </c>
      <c r="B27" s="39"/>
      <c r="C27" s="39"/>
      <c r="D27" s="39"/>
      <c r="E27" s="39"/>
      <c r="F27" s="39"/>
      <c r="G27" s="39"/>
      <c r="H27" s="39"/>
      <c r="I27" s="39"/>
      <c r="J27" s="40">
        <f t="shared" si="1"/>
        <v>0</v>
      </c>
      <c r="K27" s="40"/>
      <c r="L27" s="39"/>
      <c r="M27" s="41">
        <f t="shared" si="0"/>
        <v>0</v>
      </c>
    </row>
    <row r="28" spans="1:13" ht="15.75" thickBot="1" x14ac:dyDescent="0.3">
      <c r="A28" s="34">
        <v>44673</v>
      </c>
      <c r="B28" s="39"/>
      <c r="C28" s="39"/>
      <c r="D28" s="39"/>
      <c r="E28" s="39"/>
      <c r="F28" s="39"/>
      <c r="G28" s="39"/>
      <c r="H28" s="39"/>
      <c r="I28" s="39"/>
      <c r="J28" s="40">
        <f t="shared" si="1"/>
        <v>0</v>
      </c>
      <c r="K28" s="40"/>
      <c r="L28" s="39"/>
      <c r="M28" s="41">
        <f t="shared" si="0"/>
        <v>0</v>
      </c>
    </row>
    <row r="29" spans="1:13" x14ac:dyDescent="0.25">
      <c r="A29" s="34">
        <v>44674</v>
      </c>
      <c r="B29" s="39"/>
      <c r="C29" s="39"/>
      <c r="D29" s="39"/>
      <c r="E29" s="39"/>
      <c r="F29" s="39"/>
      <c r="G29" s="39"/>
      <c r="H29" s="39"/>
      <c r="I29" s="39"/>
      <c r="J29" s="40">
        <f t="shared" si="1"/>
        <v>0</v>
      </c>
      <c r="K29" s="40"/>
      <c r="L29" s="39"/>
      <c r="M29" s="41">
        <f t="shared" si="0"/>
        <v>0</v>
      </c>
    </row>
    <row r="30" spans="1:13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40">
        <f t="shared" si="1"/>
        <v>0</v>
      </c>
      <c r="K30" s="40"/>
      <c r="L30" s="39"/>
      <c r="M30" s="41">
        <f t="shared" si="0"/>
        <v>0</v>
      </c>
    </row>
    <row r="31" spans="1:13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>
        <f t="shared" si="1"/>
        <v>0</v>
      </c>
      <c r="K31" s="40"/>
      <c r="L31" s="39"/>
      <c r="M31" s="41">
        <f t="shared" si="0"/>
        <v>0</v>
      </c>
    </row>
    <row r="32" spans="1:13" ht="15.7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40">
        <f t="shared" si="1"/>
        <v>0</v>
      </c>
      <c r="K32" s="40"/>
      <c r="L32" s="39"/>
      <c r="M32" s="41">
        <f t="shared" si="0"/>
        <v>0</v>
      </c>
    </row>
    <row r="33" spans="1:13" ht="15.75" thickBot="1" x14ac:dyDescent="0.3">
      <c r="A33" s="42" t="s">
        <v>32</v>
      </c>
      <c r="B33" s="43">
        <f t="shared" ref="B33:M33" si="2">SUM(B16:B32)</f>
        <v>0</v>
      </c>
      <c r="C33" s="43">
        <f t="shared" si="2"/>
        <v>0</v>
      </c>
      <c r="D33" s="43">
        <f t="shared" si="2"/>
        <v>0</v>
      </c>
      <c r="E33" s="43">
        <f t="shared" si="2"/>
        <v>0</v>
      </c>
      <c r="F33" s="43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5">
        <f t="shared" si="2"/>
        <v>0</v>
      </c>
    </row>
    <row r="34" spans="1:13" ht="15.75" thickBot="1" x14ac:dyDescent="0.3">
      <c r="A34" s="46" t="s">
        <v>33</v>
      </c>
      <c r="B34" s="47" t="e">
        <f>B33/$M$33</f>
        <v>#DIV/0!</v>
      </c>
      <c r="C34" s="47" t="e">
        <f>C33/$M$33</f>
        <v>#DIV/0!</v>
      </c>
      <c r="D34" s="47" t="e">
        <f t="shared" ref="D34:I34" si="3">D33/$M$33</f>
        <v>#DIV/0!</v>
      </c>
      <c r="E34" s="47" t="e">
        <f t="shared" si="3"/>
        <v>#DIV/0!</v>
      </c>
      <c r="F34" s="47" t="e">
        <f t="shared" si="3"/>
        <v>#DIV/0!</v>
      </c>
      <c r="G34" s="47" t="e">
        <f t="shared" si="3"/>
        <v>#DIV/0!</v>
      </c>
      <c r="H34" s="47" t="e">
        <f t="shared" si="3"/>
        <v>#DIV/0!</v>
      </c>
      <c r="I34" s="47" t="e">
        <f t="shared" si="3"/>
        <v>#DIV/0!</v>
      </c>
      <c r="J34" s="47" t="e">
        <f>J33/M33</f>
        <v>#DIV/0!</v>
      </c>
      <c r="K34" s="47"/>
      <c r="L34" s="47" t="e">
        <f>L33/M33</f>
        <v>#DIV/0!</v>
      </c>
      <c r="M34" s="48" t="e">
        <f>SUM(J34:L34)</f>
        <v>#DIV/0!</v>
      </c>
    </row>
    <row r="35" spans="1:13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49"/>
    </row>
    <row r="36" spans="1:13" x14ac:dyDescent="0.25">
      <c r="A36" s="52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49"/>
    </row>
    <row r="37" spans="1:1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49"/>
    </row>
    <row r="38" spans="1:13" x14ac:dyDescent="0.25">
      <c r="A38" s="1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4"/>
      <c r="M38" s="55"/>
    </row>
    <row r="39" spans="1:13" x14ac:dyDescent="0.25">
      <c r="A39" s="56" t="s">
        <v>35</v>
      </c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4"/>
      <c r="M39" s="55"/>
    </row>
    <row r="40" spans="1:13" x14ac:dyDescent="0.25">
      <c r="A40" s="57" t="s">
        <v>36</v>
      </c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4"/>
      <c r="M40" s="55"/>
    </row>
    <row r="41" spans="1:13" x14ac:dyDescent="0.25">
      <c r="A41" s="56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4"/>
      <c r="M41" s="55"/>
    </row>
    <row r="42" spans="1:13" ht="15.75" thickBot="1" x14ac:dyDescent="0.3">
      <c r="A42" s="83"/>
      <c r="B42" s="83"/>
      <c r="C42" s="83"/>
      <c r="D42" s="83"/>
      <c r="E42" s="51"/>
      <c r="F42" s="83"/>
      <c r="G42" s="83"/>
      <c r="H42" s="83"/>
      <c r="I42" s="83"/>
      <c r="J42" s="49"/>
      <c r="K42" s="49"/>
      <c r="L42" s="49"/>
      <c r="M42" s="58"/>
    </row>
    <row r="43" spans="1:13" x14ac:dyDescent="0.25">
      <c r="A43" s="84" t="s">
        <v>37</v>
      </c>
      <c r="B43" s="84"/>
      <c r="C43" s="55"/>
      <c r="D43" s="55" t="s">
        <v>25</v>
      </c>
      <c r="E43" s="59"/>
      <c r="F43" s="84" t="s">
        <v>38</v>
      </c>
      <c r="G43" s="84"/>
      <c r="H43" s="55"/>
      <c r="I43" s="55"/>
      <c r="J43" s="55"/>
      <c r="K43" s="55"/>
      <c r="L43" s="59"/>
      <c r="M43" s="55" t="s">
        <v>25</v>
      </c>
    </row>
    <row r="44" spans="1:13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mergeCells count="24">
    <mergeCell ref="M14:M15"/>
    <mergeCell ref="A42:D42"/>
    <mergeCell ref="F42:I42"/>
    <mergeCell ref="A43:B43"/>
    <mergeCell ref="F43:G4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:L1"/>
    <mergeCell ref="C2:L2"/>
    <mergeCell ref="F4:J4"/>
    <mergeCell ref="A6:B6"/>
    <mergeCell ref="A7:C7"/>
    <mergeCell ref="F7:G7"/>
    <mergeCell ref="J7:L7"/>
  </mergeCells>
  <conditionalFormatting sqref="M16:M32 J16:K32 B33:M34">
    <cfRule type="cellIs" dxfId="18" priority="1" stopIfTrue="1" operator="equal">
      <formula>0</formula>
    </cfRule>
  </conditionalFormatting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1219_0101</vt:lpstr>
      <vt:lpstr>0102_0115</vt:lpstr>
      <vt:lpstr>0116_0129</vt:lpstr>
      <vt:lpstr>0130_0212</vt:lpstr>
      <vt:lpstr>0213_0226</vt:lpstr>
      <vt:lpstr>0227_0312</vt:lpstr>
      <vt:lpstr>0313_0326</vt:lpstr>
      <vt:lpstr>0327_0409</vt:lpstr>
      <vt:lpstr>0410_0423</vt:lpstr>
      <vt:lpstr>0424_0507</vt:lpstr>
      <vt:lpstr>0508_0521</vt:lpstr>
      <vt:lpstr>0522_0604</vt:lpstr>
      <vt:lpstr>0605_0618</vt:lpstr>
      <vt:lpstr>0619_0702</vt:lpstr>
      <vt:lpstr>0703_0716</vt:lpstr>
      <vt:lpstr>0717_730</vt:lpstr>
      <vt:lpstr>0731_0813</vt:lpstr>
      <vt:lpstr>0814_0827</vt:lpstr>
      <vt:lpstr>0828_0910</vt:lpstr>
      <vt:lpstr>0911_924</vt:lpstr>
      <vt:lpstr>0925_1008</vt:lpstr>
      <vt:lpstr>1009_1022</vt:lpstr>
      <vt:lpstr>1023_1105</vt:lpstr>
      <vt:lpstr>1106_1119</vt:lpstr>
      <vt:lpstr>1120_1203</vt:lpstr>
      <vt:lpstr>1204_1217</vt:lpstr>
      <vt:lpstr>1218_1231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2021-06-07T20:00:25Z</cp:lastPrinted>
  <dcterms:created xsi:type="dcterms:W3CDTF">2018-11-20T16:21:41Z</dcterms:created>
  <dcterms:modified xsi:type="dcterms:W3CDTF">2021-12-08T00:08:04Z</dcterms:modified>
</cp:coreProperties>
</file>